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llektsionovaEU\Desktop\по реестру №1086\реестры\"/>
    </mc:Choice>
  </mc:AlternateContent>
  <bookViews>
    <workbookView xWindow="0" yWindow="0" windowWidth="20730" windowHeight="11730" tabRatio="439"/>
  </bookViews>
  <sheets>
    <sheet name="Лист1" sheetId="1" r:id="rId1"/>
  </sheets>
  <definedNames>
    <definedName name="_xlnm.Print_Titles" localSheetId="0">Лист1!$5:$9</definedName>
  </definedNames>
  <calcPr calcId="162913"/>
</workbook>
</file>

<file path=xl/calcChain.xml><?xml version="1.0" encoding="utf-8"?>
<calcChain xmlns="http://schemas.openxmlformats.org/spreadsheetml/2006/main">
  <c r="L2822" i="1" l="1"/>
  <c r="K2822" i="1"/>
  <c r="L919" i="1"/>
  <c r="K919" i="1"/>
  <c r="L912" i="1"/>
  <c r="K912" i="1"/>
  <c r="L319" i="1"/>
  <c r="K319" i="1"/>
  <c r="K216" i="1"/>
  <c r="K14" i="1"/>
  <c r="K11" i="1"/>
  <c r="J3744" i="1"/>
  <c r="J3725" i="1"/>
  <c r="J3722" i="1"/>
  <c r="J3680" i="1"/>
  <c r="J3677" i="1"/>
  <c r="J3645" i="1"/>
  <c r="J3644" i="1"/>
  <c r="J3621" i="1"/>
  <c r="J3359" i="1"/>
  <c r="J3357" i="1"/>
  <c r="J3356" i="1"/>
  <c r="J3352" i="1"/>
  <c r="J3351" i="1"/>
  <c r="J3336" i="1"/>
  <c r="J3162" i="1"/>
  <c r="J3161" i="1"/>
  <c r="J3160" i="1"/>
  <c r="J3147" i="1"/>
  <c r="J3132" i="1"/>
  <c r="M3687" i="1"/>
  <c r="M3426" i="1"/>
  <c r="M3222" i="1"/>
  <c r="M3186" i="1"/>
  <c r="M3169" i="1"/>
  <c r="M3085" i="1"/>
  <c r="I3426" i="1"/>
  <c r="I3222" i="1"/>
  <c r="I3186" i="1"/>
  <c r="F2822" i="1"/>
</calcChain>
</file>

<file path=xl/sharedStrings.xml><?xml version="1.0" encoding="utf-8"?>
<sst xmlns="http://schemas.openxmlformats.org/spreadsheetml/2006/main" count="13078" uniqueCount="7665">
  <si>
    <t xml:space="preserve">Источник образования ТКО </t>
  </si>
  <si>
    <t>Адрес проживания</t>
  </si>
  <si>
    <t>№ п/п</t>
  </si>
  <si>
    <t xml:space="preserve">Технические характеристики </t>
  </si>
  <si>
    <t>площадь, кв.м.</t>
  </si>
  <si>
    <t>покрытие (бетон, и пр.)</t>
  </si>
  <si>
    <t xml:space="preserve">Сведения о собственнике </t>
  </si>
  <si>
    <t>Физическое лицо</t>
  </si>
  <si>
    <t>3</t>
  </si>
  <si>
    <t xml:space="preserve">количество человек (население) закрепленных за площадкой всего </t>
  </si>
  <si>
    <t>Юридическое лицо, индивидуальный предприниматель</t>
  </si>
  <si>
    <t xml:space="preserve">Наименование, фактический адрес </t>
  </si>
  <si>
    <t xml:space="preserve">Юридическое лицо </t>
  </si>
  <si>
    <t>РЕЕСТР</t>
  </si>
  <si>
    <t>мест (площадок) накопления твердых коммунальных отходов на территории города Сочи</t>
  </si>
  <si>
    <t>Индивидуальный                            предприниматель</t>
  </si>
  <si>
    <t>в том числе частный сектор                  человек</t>
  </si>
  <si>
    <t>Адрес и (или) географические координаты</t>
  </si>
  <si>
    <t>объем контейнеров, куб.м.</t>
  </si>
  <si>
    <t>60 лет ВЛКСМ, 8</t>
  </si>
  <si>
    <t>60 лет ВЛКСМ, 11</t>
  </si>
  <si>
    <t>60 лет ВЛКСМ, 12</t>
  </si>
  <si>
    <t>60 лет ВЛКСМ, 14</t>
  </si>
  <si>
    <t>60 лет ВЛКСМ, 22</t>
  </si>
  <si>
    <t>60 лет ВЛКСМ, 24</t>
  </si>
  <si>
    <t>Абовяна, 7а</t>
  </si>
  <si>
    <t>Абовяна, 8</t>
  </si>
  <si>
    <t>Абовяна, 19</t>
  </si>
  <si>
    <t>Абовяна, 32</t>
  </si>
  <si>
    <t>Абовяна, 39</t>
  </si>
  <si>
    <t>Абовяна, 45</t>
  </si>
  <si>
    <t>Абовяна, 62</t>
  </si>
  <si>
    <t>Абовяна, 65</t>
  </si>
  <si>
    <t>Абовяна, 76</t>
  </si>
  <si>
    <t>Абовяна, 80а</t>
  </si>
  <si>
    <t>Абовяна, 92</t>
  </si>
  <si>
    <t>Абовяна, 108</t>
  </si>
  <si>
    <t>Абовяна, 118</t>
  </si>
  <si>
    <t>Абрикосовая, 7</t>
  </si>
  <si>
    <t>Абрикосовая, 14</t>
  </si>
  <si>
    <t>Абрикосовая, 17</t>
  </si>
  <si>
    <t>Абрикосовая, 17в</t>
  </si>
  <si>
    <t>Абрикосовая, 19</t>
  </si>
  <si>
    <t>Абрикосовая, 21а</t>
  </si>
  <si>
    <t>Абрикосовая, 22</t>
  </si>
  <si>
    <t>Абрикосовая, 23а</t>
  </si>
  <si>
    <t>Абрикосовая, 27</t>
  </si>
  <si>
    <t>Альпийская, 1а</t>
  </si>
  <si>
    <t>Альпийская, 5б</t>
  </si>
  <si>
    <t xml:space="preserve">Альпийская, 9 </t>
  </si>
  <si>
    <t>Альпийская, 19</t>
  </si>
  <si>
    <t>Альпийская, 29</t>
  </si>
  <si>
    <t>Альпийская, 39</t>
  </si>
  <si>
    <t>Амбулаторный, 2</t>
  </si>
  <si>
    <t>Анапская, 1</t>
  </si>
  <si>
    <t>Анапская, 3/11</t>
  </si>
  <si>
    <t>Анапская, 19</t>
  </si>
  <si>
    <t>Анапская, 25</t>
  </si>
  <si>
    <t>Армянская, 1/1</t>
  </si>
  <si>
    <t>Армянская, 7</t>
  </si>
  <si>
    <t>Армянская, 14</t>
  </si>
  <si>
    <t>Армянская, 22</t>
  </si>
  <si>
    <t>Армянская, 31</t>
  </si>
  <si>
    <t>Армянская, 32</t>
  </si>
  <si>
    <t>Армянская, 33/2</t>
  </si>
  <si>
    <t>Армянская, 42</t>
  </si>
  <si>
    <t>Армянская, 43</t>
  </si>
  <si>
    <t>Армянская, 47</t>
  </si>
  <si>
    <t>Армянская, 76</t>
  </si>
  <si>
    <t>Армянская, б/н кладбище</t>
  </si>
  <si>
    <t>Армянский пер., 1</t>
  </si>
  <si>
    <t>Бамбуковая, 4/2</t>
  </si>
  <si>
    <t>Бамбуковая, 18/2</t>
  </si>
  <si>
    <t>Бамбуковая, 22</t>
  </si>
  <si>
    <t>Бамбуковая, 42</t>
  </si>
  <si>
    <t>Бамбуковая, 42/2</t>
  </si>
  <si>
    <t>Бамбуковая, 42а</t>
  </si>
  <si>
    <t>Безымянный пер., 5</t>
  </si>
  <si>
    <t>Ботаническая,19</t>
  </si>
  <si>
    <t>Бригадный пер., б/н</t>
  </si>
  <si>
    <t>Вертолетный пер., 9</t>
  </si>
  <si>
    <t>Виноградная, 2/3</t>
  </si>
  <si>
    <t>Виноградная, 2б</t>
  </si>
  <si>
    <t>Виноградная, 4</t>
  </si>
  <si>
    <t>Виноградная, 8</t>
  </si>
  <si>
    <t>Виноградная, 14</t>
  </si>
  <si>
    <t>Виноградная, 15/1</t>
  </si>
  <si>
    <t xml:space="preserve">Виноградная,  пляж «Светлячок» (между пляжем санатория «Солнечный» и пляжем санатория </t>
  </si>
  <si>
    <t>Виноградная, 20а</t>
  </si>
  <si>
    <t>Виноградная, 22/1</t>
  </si>
  <si>
    <t>Виноградная, 26б</t>
  </si>
  <si>
    <t>Виноградная, 27а</t>
  </si>
  <si>
    <t>Виноградная, 31</t>
  </si>
  <si>
    <t>Виноградная, 32</t>
  </si>
  <si>
    <t>Виноградная, 35</t>
  </si>
  <si>
    <t>Виноградная, 36</t>
  </si>
  <si>
    <t>Виноградная, 38</t>
  </si>
  <si>
    <t>Виноградная, 43</t>
  </si>
  <si>
    <t>Виноградная, 43/2</t>
  </si>
  <si>
    <t>Виноградная, 43в</t>
  </si>
  <si>
    <t>Виноградная, 44</t>
  </si>
  <si>
    <t>Виноградная, 45</t>
  </si>
  <si>
    <t>Виноградная, 47</t>
  </si>
  <si>
    <t>Виноградная, 52</t>
  </si>
  <si>
    <t>Виноградная, 53</t>
  </si>
  <si>
    <t>Виноградная, 53/9</t>
  </si>
  <si>
    <t>Виноградная, 55/1</t>
  </si>
  <si>
    <t>Виноградная, 67</t>
  </si>
  <si>
    <t>Виноградная, 72</t>
  </si>
  <si>
    <t>Виноградная, 85д</t>
  </si>
  <si>
    <t>Виноградная, 101</t>
  </si>
  <si>
    <t>Виноградная, 105</t>
  </si>
  <si>
    <t>Виноградная, 121</t>
  </si>
  <si>
    <t>Виноградная, 122</t>
  </si>
  <si>
    <t>Виноградная, 123/7</t>
  </si>
  <si>
    <t>Виноградная, 123/8</t>
  </si>
  <si>
    <t>Виноградная, 127</t>
  </si>
  <si>
    <t>Виноградная, 134</t>
  </si>
  <si>
    <t>Виноградная, 150</t>
  </si>
  <si>
    <t>Виноградная, 152</t>
  </si>
  <si>
    <t>Виноградная, 158</t>
  </si>
  <si>
    <t>Виноградная, 166</t>
  </si>
  <si>
    <t>Виноградная, 170</t>
  </si>
  <si>
    <t>Виноградная, 183</t>
  </si>
  <si>
    <t>Виноградная, 184</t>
  </si>
  <si>
    <t>Виноградная, 184/2</t>
  </si>
  <si>
    <t>Виноградная, 184/3</t>
  </si>
  <si>
    <t>Виноградная, 187</t>
  </si>
  <si>
    <t>Виноградная, 188а</t>
  </si>
  <si>
    <t>Виноградная, 195</t>
  </si>
  <si>
    <t>Виноградная, 195/5</t>
  </si>
  <si>
    <t>Виноградная, 200</t>
  </si>
  <si>
    <t>Виноградная, 218</t>
  </si>
  <si>
    <t>Виноградная, 220а</t>
  </si>
  <si>
    <t>Виноградная, 221</t>
  </si>
  <si>
    <t>Виноградная, 224</t>
  </si>
  <si>
    <t>Виноградная, 224/5</t>
  </si>
  <si>
    <t>Виноградная, 226б</t>
  </si>
  <si>
    <t>Виноградная, 238а</t>
  </si>
  <si>
    <t>Виноградная, 242</t>
  </si>
  <si>
    <t>Виноградная, 246</t>
  </si>
  <si>
    <t>Виноградная, 268</t>
  </si>
  <si>
    <t>Виноградная, 272</t>
  </si>
  <si>
    <t>Виноградная, 272а</t>
  </si>
  <si>
    <t>Виноградная, б/н</t>
  </si>
  <si>
    <t>Виноградная, б/н Гортоп</t>
  </si>
  <si>
    <t xml:space="preserve">Виноградный пер., 1а   </t>
  </si>
  <si>
    <t>Виноградный пер., 2</t>
  </si>
  <si>
    <t>Виноградный пер., 2а</t>
  </si>
  <si>
    <t>Виноградный пер., 7</t>
  </si>
  <si>
    <t>Виноградный пер., 8</t>
  </si>
  <si>
    <t>Виноградный пер., 9</t>
  </si>
  <si>
    <t>Виноградный пер., 10а</t>
  </si>
  <si>
    <t>Виноградный пер., 15а</t>
  </si>
  <si>
    <t>Виноградный пер., 169</t>
  </si>
  <si>
    <t>Вишневая, 2</t>
  </si>
  <si>
    <t>Вишневая, 4</t>
  </si>
  <si>
    <t>Вишневая, 10</t>
  </si>
  <si>
    <t>Вишневая, 16</t>
  </si>
  <si>
    <t>Вишневая, 16а</t>
  </si>
  <si>
    <t>Вишневая, 17</t>
  </si>
  <si>
    <t>Вишневая, 18</t>
  </si>
  <si>
    <t>Вишневая, 23</t>
  </si>
  <si>
    <t>Вишневая, 27</t>
  </si>
  <si>
    <t xml:space="preserve">Вишневая, 34 </t>
  </si>
  <si>
    <t>Вишневая, 36/1</t>
  </si>
  <si>
    <t>Вишневая, 48</t>
  </si>
  <si>
    <t>Вишневая., 51</t>
  </si>
  <si>
    <t>Вишневая, 68</t>
  </si>
  <si>
    <t>Вишневая, 88</t>
  </si>
  <si>
    <t>Вишневая, 99</t>
  </si>
  <si>
    <t>Вишневая, уч. 122</t>
  </si>
  <si>
    <t>Вишневый пер., 42</t>
  </si>
  <si>
    <t xml:space="preserve">Вишневый пер., 76 </t>
  </si>
  <si>
    <t>Вишневый пер., 80</t>
  </si>
  <si>
    <t>Вишневый пер., 85б</t>
  </si>
  <si>
    <t>Вишневый пер.,2, уч.89</t>
  </si>
  <si>
    <t>Водораздельная, 2</t>
  </si>
  <si>
    <t>Водораздельная, 5/1</t>
  </si>
  <si>
    <t>Водораздельная, 12</t>
  </si>
  <si>
    <t>Войкова, 1</t>
  </si>
  <si>
    <t>Войкова, 3</t>
  </si>
  <si>
    <t>Войкова, 22</t>
  </si>
  <si>
    <t>Войкова, 30</t>
  </si>
  <si>
    <t>Войкова, 38</t>
  </si>
  <si>
    <t>Войкова, 40</t>
  </si>
  <si>
    <t>Войкова, 42</t>
  </si>
  <si>
    <t>Войкова, 52</t>
  </si>
  <si>
    <t>Войкова, 60</t>
  </si>
  <si>
    <t>Войкова, б/н Сбербанк</t>
  </si>
  <si>
    <t>Волгоградская, 1</t>
  </si>
  <si>
    <t>Волгоградская, 20</t>
  </si>
  <si>
    <t>Волгоградская, 28</t>
  </si>
  <si>
    <t>Волжская, 4</t>
  </si>
  <si>
    <t>Волжская, 22</t>
  </si>
  <si>
    <t xml:space="preserve">Волжская, 23 </t>
  </si>
  <si>
    <t>Волжская, 42/2</t>
  </si>
  <si>
    <t>Волжская, 46</t>
  </si>
  <si>
    <t>Волжская, 64</t>
  </si>
  <si>
    <t>Волжская, 66</t>
  </si>
  <si>
    <t>Волжская, 76</t>
  </si>
  <si>
    <t>Волжская, 81</t>
  </si>
  <si>
    <t>Волжская, з/у стройплощадка, подъезд со стороны набережной  речки (Мамайка)</t>
  </si>
  <si>
    <t xml:space="preserve">Воровского, 4  </t>
  </si>
  <si>
    <t xml:space="preserve">Воровского, 5 </t>
  </si>
  <si>
    <t>Воровского, 18</t>
  </si>
  <si>
    <t>Воровского, 19</t>
  </si>
  <si>
    <t>Воровского, 25</t>
  </si>
  <si>
    <t>Воровского, 36</t>
  </si>
  <si>
    <t xml:space="preserve">Воровского, 37  </t>
  </si>
  <si>
    <t>Воровского, 41</t>
  </si>
  <si>
    <t>Воровского, 54/11</t>
  </si>
  <si>
    <t>Воровского, 125</t>
  </si>
  <si>
    <t>Восточная, 12</t>
  </si>
  <si>
    <t>Восточная, 15</t>
  </si>
  <si>
    <t>Восточная, 19</t>
  </si>
  <si>
    <t>Высокогорная, 4а</t>
  </si>
  <si>
    <t>Высокогорная, 10/7</t>
  </si>
  <si>
    <t>Высокогорная, 11а</t>
  </si>
  <si>
    <t>Высокогорная, 52</t>
  </si>
  <si>
    <t>Гагарина, 4</t>
  </si>
  <si>
    <t>Гагарина, 5 (с торца нового корпуса, возле ТП-234)</t>
  </si>
  <si>
    <t>Гагарина, 16</t>
  </si>
  <si>
    <t>Гагарина, 21</t>
  </si>
  <si>
    <t>Гагарина, 23А</t>
  </si>
  <si>
    <t>Гагарина, 25</t>
  </si>
  <si>
    <t>Гагарина, 28</t>
  </si>
  <si>
    <t>Гагарина, 32</t>
  </si>
  <si>
    <t>Гагарина, 40</t>
  </si>
  <si>
    <t>Гагарина, 51</t>
  </si>
  <si>
    <t>Гагарина, 54</t>
  </si>
  <si>
    <t>Гагарина, 59</t>
  </si>
  <si>
    <t xml:space="preserve">Гагарина, 61/2 </t>
  </si>
  <si>
    <t>Гагарина, 63</t>
  </si>
  <si>
    <t xml:space="preserve">Гагарина, 64 </t>
  </si>
  <si>
    <t>Гагарина, 66</t>
  </si>
  <si>
    <t>Гагарина, 67</t>
  </si>
  <si>
    <t>Гагарина, 71</t>
  </si>
  <si>
    <t>Гагарина, 72</t>
  </si>
  <si>
    <t>Гагарина, 72/1</t>
  </si>
  <si>
    <t>Гагарина, 72а</t>
  </si>
  <si>
    <t>Гагарина, 72/2а</t>
  </si>
  <si>
    <t>Гагарина, 73</t>
  </si>
  <si>
    <t>Гагарина, 76</t>
  </si>
  <si>
    <t>Гагарина, 76/4</t>
  </si>
  <si>
    <t>Гагарина, 78</t>
  </si>
  <si>
    <t>Гагарина, 80</t>
  </si>
  <si>
    <t>Гагарина, 82</t>
  </si>
  <si>
    <t>Гагарина, 82а</t>
  </si>
  <si>
    <t>Голенева, 3</t>
  </si>
  <si>
    <t>Голенева, 7</t>
  </si>
  <si>
    <t>Голенева, 17/4</t>
  </si>
  <si>
    <t>Голенева, 19</t>
  </si>
  <si>
    <t>Голенева, 19/1</t>
  </si>
  <si>
    <t>Голенева, 22</t>
  </si>
  <si>
    <t>Голенева, 23</t>
  </si>
  <si>
    <t>Голенева, 25</t>
  </si>
  <si>
    <t>Голенева, 26</t>
  </si>
  <si>
    <t>Голенева, 27</t>
  </si>
  <si>
    <t>Голенева, 28</t>
  </si>
  <si>
    <t>Голенева, 28а</t>
  </si>
  <si>
    <t>Голенева, 36</t>
  </si>
  <si>
    <t>Голенева, 38</t>
  </si>
  <si>
    <t>Горный, 1</t>
  </si>
  <si>
    <t>Горный, 2</t>
  </si>
  <si>
    <t xml:space="preserve">Горная, 5 </t>
  </si>
  <si>
    <t>Горная, 6</t>
  </si>
  <si>
    <t>Горная, 11</t>
  </si>
  <si>
    <t>Горького пер., 16</t>
  </si>
  <si>
    <t>Горького пер., 18</t>
  </si>
  <si>
    <t>Горького пер., 22</t>
  </si>
  <si>
    <t>Горького, 20</t>
  </si>
  <si>
    <t>Горького, 22</t>
  </si>
  <si>
    <t>Горького, 29</t>
  </si>
  <si>
    <t>Горького, 35</t>
  </si>
  <si>
    <t>Горького, 37</t>
  </si>
  <si>
    <t>Горького, 39</t>
  </si>
  <si>
    <t>Горького, 41</t>
  </si>
  <si>
    <t>Горького, 42</t>
  </si>
  <si>
    <t>Горького, 43</t>
  </si>
  <si>
    <t>Горького, 53</t>
  </si>
  <si>
    <t>Горького, 56</t>
  </si>
  <si>
    <t>Горького, 56 А</t>
  </si>
  <si>
    <t>Горького, 58</t>
  </si>
  <si>
    <t>Горького, 60</t>
  </si>
  <si>
    <t>Горького, 60в</t>
  </si>
  <si>
    <t>Горького, 62 (база ТЗБ)</t>
  </si>
  <si>
    <t>Горького, 85</t>
  </si>
  <si>
    <t>Горького, 87</t>
  </si>
  <si>
    <t>Горького, 89</t>
  </si>
  <si>
    <t>Горького, 89 ТЗБ</t>
  </si>
  <si>
    <t>Горького, 89/4</t>
  </si>
  <si>
    <t>Госпитальная, 2</t>
  </si>
  <si>
    <t>Госпитальная, 3</t>
  </si>
  <si>
    <t>Гранатная, 4</t>
  </si>
  <si>
    <t>Гранатная, 14</t>
  </si>
  <si>
    <t>Дагомысская, 2</t>
  </si>
  <si>
    <t>Дагомыская,  6</t>
  </si>
  <si>
    <t>Дагомысская, 10</t>
  </si>
  <si>
    <t>Дагомысская, 19</t>
  </si>
  <si>
    <t>Дагомысская, 38</t>
  </si>
  <si>
    <t>Дагомысская, 39</t>
  </si>
  <si>
    <t>Дагомысская, 39а</t>
  </si>
  <si>
    <t>Дагомысская, 42</t>
  </si>
  <si>
    <t>Дагомысская,42/7</t>
  </si>
  <si>
    <t>Дагомысская, 42а</t>
  </si>
  <si>
    <t>Дагомысская, 42ю</t>
  </si>
  <si>
    <t>Дагомысская, 43</t>
  </si>
  <si>
    <t xml:space="preserve">Дагомысская, 44 </t>
  </si>
  <si>
    <t>Дагомысская, 46</t>
  </si>
  <si>
    <t>Дагомысская, 46/1</t>
  </si>
  <si>
    <t>Дагомысская 46/2</t>
  </si>
  <si>
    <t>Дагомысская, 48</t>
  </si>
  <si>
    <t>Дагомысская, 60</t>
  </si>
  <si>
    <t>Дагомысский пер., 4</t>
  </si>
  <si>
    <t>Дагомысский пер., 10</t>
  </si>
  <si>
    <t>Дагомысский пер., 35</t>
  </si>
  <si>
    <t>Джапаридзе, 1</t>
  </si>
  <si>
    <t>Джапаридзе, 1/3</t>
  </si>
  <si>
    <t xml:space="preserve">Джапаридзе, 7 </t>
  </si>
  <si>
    <t>Джапаридзе, 10</t>
  </si>
  <si>
    <t xml:space="preserve">Джапаридзе, 35 </t>
  </si>
  <si>
    <t>Джапаридзе, 37/30</t>
  </si>
  <si>
    <t>Джапаридзе, 44</t>
  </si>
  <si>
    <t xml:space="preserve">Джапаридзе, 53 </t>
  </si>
  <si>
    <t>Джапаридзе, 87</t>
  </si>
  <si>
    <t>Джапаридзе, 100а</t>
  </si>
  <si>
    <t>Джапаридзе, 102а</t>
  </si>
  <si>
    <t>Джапаридзе, 140</t>
  </si>
  <si>
    <t xml:space="preserve">Донская, 3     </t>
  </si>
  <si>
    <t>Донская, 3/9</t>
  </si>
  <si>
    <t xml:space="preserve">Донская, 4 </t>
  </si>
  <si>
    <t>Донская, 5</t>
  </si>
  <si>
    <t>Донская, 7</t>
  </si>
  <si>
    <t>Донская, 9</t>
  </si>
  <si>
    <t>Донская, 9а</t>
  </si>
  <si>
    <t>Донская, 10</t>
  </si>
  <si>
    <t>Донская, 10а</t>
  </si>
  <si>
    <t>Донская, 11/1</t>
  </si>
  <si>
    <t>Донская, 12</t>
  </si>
  <si>
    <t>Донская, 13а</t>
  </si>
  <si>
    <t>Донская, 14</t>
  </si>
  <si>
    <t xml:space="preserve">Донская, 15         </t>
  </si>
  <si>
    <t>Донская, 16</t>
  </si>
  <si>
    <t>Донская, 17</t>
  </si>
  <si>
    <t>Донская, 27</t>
  </si>
  <si>
    <t>Донская, 28</t>
  </si>
  <si>
    <t>Донская, 34</t>
  </si>
  <si>
    <t>Донская, 35</t>
  </si>
  <si>
    <t>Донская, 36</t>
  </si>
  <si>
    <t>Донская, 37</t>
  </si>
  <si>
    <t>Донская, 56</t>
  </si>
  <si>
    <t>Донская, 62</t>
  </si>
  <si>
    <t>Донская, 90</t>
  </si>
  <si>
    <t xml:space="preserve">Донская, 94 </t>
  </si>
  <si>
    <t>Донская, 96а</t>
  </si>
  <si>
    <t>Донская, 98</t>
  </si>
  <si>
    <t>Донская, 100</t>
  </si>
  <si>
    <t>Донская, 108</t>
  </si>
  <si>
    <t>Донская, 114</t>
  </si>
  <si>
    <t>Донская, 114а</t>
  </si>
  <si>
    <t>Донской пер., 11</t>
  </si>
  <si>
    <t>Донской пер., 20</t>
  </si>
  <si>
    <t>Донской пер., 24</t>
  </si>
  <si>
    <t xml:space="preserve">Егорова, 1 </t>
  </si>
  <si>
    <t>Егорова, 2</t>
  </si>
  <si>
    <t>Егорова, 2а</t>
  </si>
  <si>
    <t>Егорова, 5</t>
  </si>
  <si>
    <t>Егорова, 10</t>
  </si>
  <si>
    <t>Заводской, 20</t>
  </si>
  <si>
    <t>Загородная, 1/16</t>
  </si>
  <si>
    <t>Загородная, 5</t>
  </si>
  <si>
    <t>Зеленый пер., 13</t>
  </si>
  <si>
    <t>Зеленый пер., 14</t>
  </si>
  <si>
    <t>Инжирная, 3 (4)</t>
  </si>
  <si>
    <t>Инжирная, 8/1</t>
  </si>
  <si>
    <t>Инжирная, 9</t>
  </si>
  <si>
    <t>Инжирная, 11 (11а)</t>
  </si>
  <si>
    <t>Инжирная, 37</t>
  </si>
  <si>
    <t>Кавказская, 6</t>
  </si>
  <si>
    <t>Кавказская, 25</t>
  </si>
  <si>
    <t>Калужская, 12 д</t>
  </si>
  <si>
    <t>Калужская, 19/3</t>
  </si>
  <si>
    <t>Калужская, 23/5</t>
  </si>
  <si>
    <t>Кипарисовая, 1</t>
  </si>
  <si>
    <t>Кипарисовая, 4</t>
  </si>
  <si>
    <t>Кипарисовая, 8а</t>
  </si>
  <si>
    <t>Кипарисовая, 8б</t>
  </si>
  <si>
    <t>Кипарисовая, 8г</t>
  </si>
  <si>
    <t>Кипарисовая, 12</t>
  </si>
  <si>
    <t>Кипарисовая, 14</t>
  </si>
  <si>
    <t>Кипарисовая, 16</t>
  </si>
  <si>
    <t xml:space="preserve">Кипарисовая, 16/1 </t>
  </si>
  <si>
    <t>Кипарисовая, 18</t>
  </si>
  <si>
    <t>Кипарисовая, 20</t>
  </si>
  <si>
    <t>Кипарисовая, 22</t>
  </si>
  <si>
    <t>Клубничая, 1/19</t>
  </si>
  <si>
    <t>Клубничая, 11</t>
  </si>
  <si>
    <t>Клубничная, 15б</t>
  </si>
  <si>
    <t>Клубничная, 32</t>
  </si>
  <si>
    <t>Клубничая, 36</t>
  </si>
  <si>
    <t>Клубничная, 38</t>
  </si>
  <si>
    <t>Клубничная, 88</t>
  </si>
  <si>
    <t>Клубничная, 110</t>
  </si>
  <si>
    <t>Клубничная, 122</t>
  </si>
  <si>
    <t>Клубничная, 124</t>
  </si>
  <si>
    <t>Клубничная, 142</t>
  </si>
  <si>
    <t>Клубничная, 183 в</t>
  </si>
  <si>
    <t>Комбинатовский пер., 2</t>
  </si>
  <si>
    <t>Комсомольская, 11</t>
  </si>
  <si>
    <t>Комсомольская, 13 (под мостом)</t>
  </si>
  <si>
    <t>Комсомольская, 28</t>
  </si>
  <si>
    <t>Комсомольская, 5</t>
  </si>
  <si>
    <t>Комсомольская, 8</t>
  </si>
  <si>
    <t>Конституции СССР, 4/3</t>
  </si>
  <si>
    <t>Конституции СССР, 10</t>
  </si>
  <si>
    <t>Конституции СССР, 16</t>
  </si>
  <si>
    <t>Конституции СССР, 18</t>
  </si>
  <si>
    <t xml:space="preserve">Конституции СССР,  20 </t>
  </si>
  <si>
    <t>Конституции СССР, 24</t>
  </si>
  <si>
    <t xml:space="preserve">Конституции СССР,  24 а </t>
  </si>
  <si>
    <t>Конституции СССР, 26</t>
  </si>
  <si>
    <t>Конституции СССР, 32</t>
  </si>
  <si>
    <t>Конституции СССР, 38</t>
  </si>
  <si>
    <t>Конституции СССР, 42</t>
  </si>
  <si>
    <t>Конституции СССР, 44</t>
  </si>
  <si>
    <t>Конституции СССР, 44 а</t>
  </si>
  <si>
    <t>Конституции СССР, 48</t>
  </si>
  <si>
    <t>Конституции, 50</t>
  </si>
  <si>
    <t>Конституции, 56б</t>
  </si>
  <si>
    <t>Конторский пер., аптечный павильон</t>
  </si>
  <si>
    <t>Конторский пер., б/н</t>
  </si>
  <si>
    <t>Кооперативная, 4 а</t>
  </si>
  <si>
    <t>Кооперативная, 4 а стр. 1</t>
  </si>
  <si>
    <t>Кооперативная, 8</t>
  </si>
  <si>
    <t>Красная, 25</t>
  </si>
  <si>
    <t>Красная, 55</t>
  </si>
  <si>
    <t>Красноармейская, 1</t>
  </si>
  <si>
    <t>Красноармейская, 4/1</t>
  </si>
  <si>
    <t>Красноармейская, 6</t>
  </si>
  <si>
    <t>Красноармейская, 7</t>
  </si>
  <si>
    <t>Красноармейская, 13</t>
  </si>
  <si>
    <t>Красноармейская, 16</t>
  </si>
  <si>
    <t>Красноармейская, 19</t>
  </si>
  <si>
    <t>Красноармейская, 19 а</t>
  </si>
  <si>
    <t>Красноармейская, 20</t>
  </si>
  <si>
    <t>Красноармейская, 24</t>
  </si>
  <si>
    <t>Красноармейская, 25</t>
  </si>
  <si>
    <t>Красноармейская, 25/1</t>
  </si>
  <si>
    <t xml:space="preserve">Красноармейская, 25/2  </t>
  </si>
  <si>
    <t>Красноармейская, 28</t>
  </si>
  <si>
    <t>Красноармейская, 40 (38)</t>
  </si>
  <si>
    <t>Красноармейская, 40а</t>
  </si>
  <si>
    <t>Красноармейская, 41</t>
  </si>
  <si>
    <t>Краснодарское кольцо</t>
  </si>
  <si>
    <t>Краснодонская, 1а</t>
  </si>
  <si>
    <t>Краснодонская, 4/1</t>
  </si>
  <si>
    <t>Краснодонская, 6/1</t>
  </si>
  <si>
    <t>Краснодонская, 6а</t>
  </si>
  <si>
    <t>Краснодонская, 18</t>
  </si>
  <si>
    <t>Краснодонская, 27</t>
  </si>
  <si>
    <t>Краснодонская, 31</t>
  </si>
  <si>
    <t>Краснодонская, 34а</t>
  </si>
  <si>
    <t>Краснодонская, 35</t>
  </si>
  <si>
    <t>Краснодонская, 36а</t>
  </si>
  <si>
    <t>Краснодонская, 36б</t>
  </si>
  <si>
    <t>Краснодонская, 40</t>
  </si>
  <si>
    <t>Краснодонская, 44</t>
  </si>
  <si>
    <t>Краснодонская, 44а</t>
  </si>
  <si>
    <t>Краснодонская, 46</t>
  </si>
  <si>
    <t>Краснодонская, 47</t>
  </si>
  <si>
    <t>Краснодонская, 64</t>
  </si>
  <si>
    <t>Краснодонская, 71</t>
  </si>
  <si>
    <t xml:space="preserve">Краснодонская, 107 </t>
  </si>
  <si>
    <t>Круизная Гавань, 4</t>
  </si>
  <si>
    <t>Крымская, 2</t>
  </si>
  <si>
    <t>Крымская, 25</t>
  </si>
  <si>
    <t>Крымская, 25а</t>
  </si>
  <si>
    <t>Крымская, 38 (40)</t>
  </si>
  <si>
    <t>Крымская, 77</t>
  </si>
  <si>
    <t>Крымская, 79</t>
  </si>
  <si>
    <t>Крымская, 79 а</t>
  </si>
  <si>
    <t>Крымская, 83</t>
  </si>
  <si>
    <t>Крымская, 99</t>
  </si>
  <si>
    <t>Крымская, 99/1</t>
  </si>
  <si>
    <t>Крымская, 101</t>
  </si>
  <si>
    <t>Кубанская, 1</t>
  </si>
  <si>
    <t>Кубанская, 1а</t>
  </si>
  <si>
    <t>Кубанская, 12б</t>
  </si>
  <si>
    <t>Кубанская, 13</t>
  </si>
  <si>
    <t>Курортный пр-т, 3</t>
  </si>
  <si>
    <t xml:space="preserve">Курортный пр-т, 8 </t>
  </si>
  <si>
    <t>Курортный пр-т, 9/4 Хостел "Амиго"</t>
  </si>
  <si>
    <t>Курортный пр-т, 16</t>
  </si>
  <si>
    <t>Курортный пр-т, 17/1</t>
  </si>
  <si>
    <t>Курортный пр-т, 19/4</t>
  </si>
  <si>
    <t xml:space="preserve">Курортный пр-т, 31 </t>
  </si>
  <si>
    <t>Курортный пр-т, 32</t>
  </si>
  <si>
    <t>Курортный пр-т, 32а</t>
  </si>
  <si>
    <t xml:space="preserve">Курортный пр-т, 50  </t>
  </si>
  <si>
    <t>Курортный пр-т, 53</t>
  </si>
  <si>
    <t>Курортный пр-т, 55</t>
  </si>
  <si>
    <t>Курортный пр-т, 58а</t>
  </si>
  <si>
    <t>Курортный пр-т, 59</t>
  </si>
  <si>
    <t>Курортный пр-т, 61</t>
  </si>
  <si>
    <t>Курортный пр-т, 88</t>
  </si>
  <si>
    <t>Курортный пр-т, 88 "Старт"</t>
  </si>
  <si>
    <t>Курортный пр-т, 89/3, 87в, 88</t>
  </si>
  <si>
    <t>Курортный пр-т, 96/5б</t>
  </si>
  <si>
    <t>Курортный пр-т, 98/25</t>
  </si>
  <si>
    <t>Курортный пр-т, 100, лечебный корпус и столовая</t>
  </si>
  <si>
    <t>Курортный пр-т, 105</t>
  </si>
  <si>
    <t>Курортный пр-т, 108/6</t>
  </si>
  <si>
    <t>Курортный пр-т, 120</t>
  </si>
  <si>
    <t>Курортный пр-т, 120/2</t>
  </si>
  <si>
    <t>Лавровая, 5</t>
  </si>
  <si>
    <t>Ландышевая, 2</t>
  </si>
  <si>
    <t>Ландышевая, 12/3</t>
  </si>
  <si>
    <t>Ландышевая, 12/4</t>
  </si>
  <si>
    <t>Ландышевая, 12/7</t>
  </si>
  <si>
    <t>Ландышевая, 12/8</t>
  </si>
  <si>
    <t>Ландышевая, 12/18</t>
  </si>
  <si>
    <t>Ландышевая, 17</t>
  </si>
  <si>
    <t>Ландышевая, 18</t>
  </si>
  <si>
    <t>Ландышевая, 26</t>
  </si>
  <si>
    <t>Ландышевая, 27 г</t>
  </si>
  <si>
    <t>Ландышевая, 138</t>
  </si>
  <si>
    <t>Леселидзе, 1</t>
  </si>
  <si>
    <t>Леселидзе, 11</t>
  </si>
  <si>
    <t xml:space="preserve">Леселидзе, 16 </t>
  </si>
  <si>
    <t>Леселидзе, 27</t>
  </si>
  <si>
    <t>Леселидзе, 34</t>
  </si>
  <si>
    <t xml:space="preserve">Леселидзе, 37 </t>
  </si>
  <si>
    <t>Макаренко, 3/1</t>
  </si>
  <si>
    <t>Макаренко, 6/13</t>
  </si>
  <si>
    <t>Макаренко, 6/22</t>
  </si>
  <si>
    <t>Макаренко, 8</t>
  </si>
  <si>
    <t>Макаренко, 8/10</t>
  </si>
  <si>
    <t>Макаренко, 8/13</t>
  </si>
  <si>
    <t>Макаренко, 11</t>
  </si>
  <si>
    <t>Макаренко, 12</t>
  </si>
  <si>
    <t>Макаренко, 13/2</t>
  </si>
  <si>
    <t>Макаренко, 14/1</t>
  </si>
  <si>
    <t xml:space="preserve">Макаренко, 16   </t>
  </si>
  <si>
    <t>Макаренко, 17</t>
  </si>
  <si>
    <t>Макаренко, 26</t>
  </si>
  <si>
    <t>Макаренко, 28</t>
  </si>
  <si>
    <t>Макаренко, 29</t>
  </si>
  <si>
    <t>Макаренко, 30</t>
  </si>
  <si>
    <t>Макаренко, 30 а</t>
  </si>
  <si>
    <t>Макаренко, 32</t>
  </si>
  <si>
    <t>Макаренко, 34/18</t>
  </si>
  <si>
    <t>Макаренко, 35</t>
  </si>
  <si>
    <t>Макаренко, 39</t>
  </si>
  <si>
    <t>Макаренко, 41</t>
  </si>
  <si>
    <t>Макаренко, 43</t>
  </si>
  <si>
    <t>Макаренко, 47</t>
  </si>
  <si>
    <t>Молодогвардейцев, 2/6</t>
  </si>
  <si>
    <t>Морской пер., 1/1</t>
  </si>
  <si>
    <t>Морской пер., 2</t>
  </si>
  <si>
    <t xml:space="preserve">Морской пер., 9/1 </t>
  </si>
  <si>
    <t>Москвина, 2</t>
  </si>
  <si>
    <t>Московская, 3</t>
  </si>
  <si>
    <t xml:space="preserve">Московская, 3 кор. 4   </t>
  </si>
  <si>
    <t>Московская, 10б</t>
  </si>
  <si>
    <t>Московская, 18</t>
  </si>
  <si>
    <t>Московская, 19</t>
  </si>
  <si>
    <t>Московская, 20</t>
  </si>
  <si>
    <t xml:space="preserve">Московская, 20/4  </t>
  </si>
  <si>
    <t>Навагинская, 3</t>
  </si>
  <si>
    <t>Навагинская, 3/2</t>
  </si>
  <si>
    <t>Навагинская, 3/3</t>
  </si>
  <si>
    <t>Навагинская, 3/4</t>
  </si>
  <si>
    <t>Навагинская, 3/4а</t>
  </si>
  <si>
    <t>Навагинская, 4</t>
  </si>
  <si>
    <t xml:space="preserve">Навагинская, 6 </t>
  </si>
  <si>
    <t>Навагинская, 7</t>
  </si>
  <si>
    <t>Навагинская, 9</t>
  </si>
  <si>
    <t>Навагинская, 9а</t>
  </si>
  <si>
    <t>Навагинская, 9б</t>
  </si>
  <si>
    <t>Навагинская, 9д</t>
  </si>
  <si>
    <t xml:space="preserve">Навагинская, 12 </t>
  </si>
  <si>
    <t xml:space="preserve">Навагинская, 14 </t>
  </si>
  <si>
    <t xml:space="preserve">Навагинская, 14а   </t>
  </si>
  <si>
    <t>Навагинская, 15/9</t>
  </si>
  <si>
    <t xml:space="preserve">Навагинская, 16   </t>
  </si>
  <si>
    <t>Навагинская, 17</t>
  </si>
  <si>
    <t>Навагинская, 17/5</t>
  </si>
  <si>
    <t>Навагинская, 18</t>
  </si>
  <si>
    <t>Нагорная, 5</t>
  </si>
  <si>
    <t>Нагорная, 9</t>
  </si>
  <si>
    <t>Нагорная, 14</t>
  </si>
  <si>
    <t>Нагорная, 16</t>
  </si>
  <si>
    <t>Нагорная, 28</t>
  </si>
  <si>
    <t>Нагорная, 32</t>
  </si>
  <si>
    <t>Невская, 4</t>
  </si>
  <si>
    <t>Невская, 8</t>
  </si>
  <si>
    <t>Невская, 18</t>
  </si>
  <si>
    <t>Невская, 54</t>
  </si>
  <si>
    <t>Несебрская, 1</t>
  </si>
  <si>
    <t>Несебрская, 1а ТГ ГРАНД МАРИНА</t>
  </si>
  <si>
    <t>Несебрская, 3</t>
  </si>
  <si>
    <t>Несербская, 4</t>
  </si>
  <si>
    <t>Несебрская, 6</t>
  </si>
  <si>
    <t>Несербская, 6 Бар Лондонъ</t>
  </si>
  <si>
    <t>Несербская, 14</t>
  </si>
  <si>
    <t>Несербская, 28</t>
  </si>
  <si>
    <t>Нижний Юрт, площадка А</t>
  </si>
  <si>
    <t>Нижний Юрт, площадка Б</t>
  </si>
  <si>
    <t xml:space="preserve">Новая Заря, 2 </t>
  </si>
  <si>
    <t xml:space="preserve">Новая Заря, 7 </t>
  </si>
  <si>
    <t>Новоселов, 5/7</t>
  </si>
  <si>
    <t>Новоселов, 13</t>
  </si>
  <si>
    <t>Новоселов, б/н</t>
  </si>
  <si>
    <t>Овощной пер., 1</t>
  </si>
  <si>
    <t>Овощной пер., 6б</t>
  </si>
  <si>
    <t>Овощной пер., 6в</t>
  </si>
  <si>
    <t>Овощной пер., 21</t>
  </si>
  <si>
    <t>Орджоникидзе, 4б</t>
  </si>
  <si>
    <t xml:space="preserve">Орджоникидзе, 6 </t>
  </si>
  <si>
    <t>Орджоникидзе, 8</t>
  </si>
  <si>
    <t>Орджоникидзе, 9</t>
  </si>
  <si>
    <t>Орджоникидзе, 11</t>
  </si>
  <si>
    <t>Орджоникидзе, 11/1</t>
  </si>
  <si>
    <t>Орджоникидзе, 17</t>
  </si>
  <si>
    <t>Орджоникидзе, 18</t>
  </si>
  <si>
    <t>Орджоникидзе, 20</t>
  </si>
  <si>
    <t>Орджоникидзе, 22</t>
  </si>
  <si>
    <t>Орджоникидзе, 24</t>
  </si>
  <si>
    <t>Орджоникидзе, 24/2</t>
  </si>
  <si>
    <t>Орджоникидзе, 25</t>
  </si>
  <si>
    <t>Орджоникидзе, 26б</t>
  </si>
  <si>
    <t>Орджоникидзе, 27</t>
  </si>
  <si>
    <t>Орджоникидзе, 28</t>
  </si>
  <si>
    <t>Орджоникидзе, 30</t>
  </si>
  <si>
    <t>Орджоникидзе, 32</t>
  </si>
  <si>
    <t>Орджоникидзе, 34</t>
  </si>
  <si>
    <t>Орджоникидзе, 34/2</t>
  </si>
  <si>
    <t>Орджоникидзе, MERCURE</t>
  </si>
  <si>
    <t>Орджоникидзе, PULLMAN</t>
  </si>
  <si>
    <t>Орджоникидзе, б/н</t>
  </si>
  <si>
    <t>Островского, 1</t>
  </si>
  <si>
    <t>Островского, 4</t>
  </si>
  <si>
    <t>Островского, 7а</t>
  </si>
  <si>
    <t>Островского, 9</t>
  </si>
  <si>
    <t>Островского, 17/24</t>
  </si>
  <si>
    <t>Островского, 19</t>
  </si>
  <si>
    <t>Островского, 25</t>
  </si>
  <si>
    <t>Островского, 29</t>
  </si>
  <si>
    <t>Островского, 33</t>
  </si>
  <si>
    <t>Островского, 35/11</t>
  </si>
  <si>
    <t>Островского, 41</t>
  </si>
  <si>
    <t>Островского, 47</t>
  </si>
  <si>
    <t>Островского, 67</t>
  </si>
  <si>
    <t>Островского, 68</t>
  </si>
  <si>
    <t>Островского, 71</t>
  </si>
  <si>
    <t>Островского, б/н ТГ</t>
  </si>
  <si>
    <t>Охотничий пер., б/н Банк ВТБ24</t>
  </si>
  <si>
    <t>Параллельная, 4</t>
  </si>
  <si>
    <t>Параллельная, 4/1</t>
  </si>
  <si>
    <t>Параллельная, 4а</t>
  </si>
  <si>
    <t>Параллельная, 9</t>
  </si>
  <si>
    <t>Параллельная, 9, литер 1</t>
  </si>
  <si>
    <t xml:space="preserve">Параллельная, 10 </t>
  </si>
  <si>
    <t>Параллельная, 38</t>
  </si>
  <si>
    <t xml:space="preserve">Парковая, 2 </t>
  </si>
  <si>
    <t>Парковая, 11/10</t>
  </si>
  <si>
    <t>Парковая, 13</t>
  </si>
  <si>
    <t>Парковая, 14</t>
  </si>
  <si>
    <t>Парковая, 17</t>
  </si>
  <si>
    <t>Парковая, 19</t>
  </si>
  <si>
    <t>Парковая, 19/4</t>
  </si>
  <si>
    <t>Парковая, 21</t>
  </si>
  <si>
    <t>Парковая, 34</t>
  </si>
  <si>
    <t xml:space="preserve">Парковая,  напротив дома 42 </t>
  </si>
  <si>
    <t>Пархоменко, 19</t>
  </si>
  <si>
    <t>Пасечная, 1</t>
  </si>
  <si>
    <t>Пасечная, 3</t>
  </si>
  <si>
    <t>Пасечная, 3/1</t>
  </si>
  <si>
    <t>Пасечная, 6</t>
  </si>
  <si>
    <t>Пасечная, 7</t>
  </si>
  <si>
    <t>Пасечная, 8</t>
  </si>
  <si>
    <t>Пасечная, 11</t>
  </si>
  <si>
    <t>Пасечная, 12</t>
  </si>
  <si>
    <t>Пасечная, 16</t>
  </si>
  <si>
    <t>Пасечная, 20</t>
  </si>
  <si>
    <t>Пасечная, 32</t>
  </si>
  <si>
    <t>Пасечная, 37</t>
  </si>
  <si>
    <t>Пасечная, 45</t>
  </si>
  <si>
    <t>Пасечная, 49</t>
  </si>
  <si>
    <t>Пасечная, 61</t>
  </si>
  <si>
    <t>Пасечная, 61/1</t>
  </si>
  <si>
    <t>Пасечная, 61/2</t>
  </si>
  <si>
    <t>Пасечный пер., 1</t>
  </si>
  <si>
    <t>Первомайская, 3</t>
  </si>
  <si>
    <t>Первомайская, 13</t>
  </si>
  <si>
    <t>Первомайская, 26</t>
  </si>
  <si>
    <t>Первомайская, 27</t>
  </si>
  <si>
    <t>Первомайская, 31а</t>
  </si>
  <si>
    <t>Пионерская, 32</t>
  </si>
  <si>
    <t>Пионерская, 53</t>
  </si>
  <si>
    <t>Пионерская, 72</t>
  </si>
  <si>
    <t>Пионерская, 76</t>
  </si>
  <si>
    <t>Пионерская, 82 (83)</t>
  </si>
  <si>
    <t>Пионерская, 109</t>
  </si>
  <si>
    <t>Пионерская, 116</t>
  </si>
  <si>
    <t>Пирогова, 1</t>
  </si>
  <si>
    <t>Пирогова, 2</t>
  </si>
  <si>
    <t>Пирогова, 2/3</t>
  </si>
  <si>
    <t>Пирогова, 2а</t>
  </si>
  <si>
    <t>Пирогова, 5</t>
  </si>
  <si>
    <t>Пирогова, 5/10</t>
  </si>
  <si>
    <t>Пирогова, 6</t>
  </si>
  <si>
    <t>Пирогова, 10</t>
  </si>
  <si>
    <t>Пирогова, 14,16,18</t>
  </si>
  <si>
    <t>Пирогова, 20</t>
  </si>
  <si>
    <t>Пирогова, 22</t>
  </si>
  <si>
    <t>Пирогова, 24</t>
  </si>
  <si>
    <t>Пирогова, 28/3</t>
  </si>
  <si>
    <t>Пирогова, 30</t>
  </si>
  <si>
    <t>Пирогова, 34, стр.2</t>
  </si>
  <si>
    <t>Пирогова, 34/1  Отель "Радужный</t>
  </si>
  <si>
    <t>Пирогова, 38</t>
  </si>
  <si>
    <t>Пирогова, 40</t>
  </si>
  <si>
    <t>Пирогова, 40/4</t>
  </si>
  <si>
    <t>Пирогова, 40/5</t>
  </si>
  <si>
    <t>Пирогова, 46</t>
  </si>
  <si>
    <t>Пластунская, 2</t>
  </si>
  <si>
    <t>Пластунская, 4</t>
  </si>
  <si>
    <t>Пластунская, 18а</t>
  </si>
  <si>
    <t>Пластунская, 21</t>
  </si>
  <si>
    <t>Пластунская, 21а</t>
  </si>
  <si>
    <t>Пластунская, 31</t>
  </si>
  <si>
    <t>Пластунская, 32</t>
  </si>
  <si>
    <t>Пластунская, 34</t>
  </si>
  <si>
    <t>Пластунская, 40</t>
  </si>
  <si>
    <t>Пластунская, 46</t>
  </si>
  <si>
    <t>Пластунская, 47а</t>
  </si>
  <si>
    <t>Пластунская, 50</t>
  </si>
  <si>
    <t>Пластунская, 50/1</t>
  </si>
  <si>
    <t>Пластунская, 50/6</t>
  </si>
  <si>
    <t>Пластунская, 52</t>
  </si>
  <si>
    <t>Пластунская, 52/2</t>
  </si>
  <si>
    <t xml:space="preserve">Пластунская, 52 з </t>
  </si>
  <si>
    <t>Пластунская, 54</t>
  </si>
  <si>
    <t>Пластунская, 56</t>
  </si>
  <si>
    <t>Пластунская, 56а</t>
  </si>
  <si>
    <t>Пластунская 62/2</t>
  </si>
  <si>
    <t>Пластунская, 68</t>
  </si>
  <si>
    <t>Пластунская, 69</t>
  </si>
  <si>
    <t xml:space="preserve">Пластунская, 70 </t>
  </si>
  <si>
    <t>Пластунская, 72</t>
  </si>
  <si>
    <t>Пластунская, 78в</t>
  </si>
  <si>
    <t>Пластунская, 80б</t>
  </si>
  <si>
    <t>Пластунская, 80в</t>
  </si>
  <si>
    <t xml:space="preserve">Пластунская, 82 а   </t>
  </si>
  <si>
    <t>Пластунская, 90</t>
  </si>
  <si>
    <t>Пластунская, 92</t>
  </si>
  <si>
    <t>Пластунская, 92а</t>
  </si>
  <si>
    <t>Пластунская, 94</t>
  </si>
  <si>
    <t>Пластунская, 100</t>
  </si>
  <si>
    <t>Пластунская, 102а</t>
  </si>
  <si>
    <t>Пластунская, 104</t>
  </si>
  <si>
    <t>Пластунская, 104а, Кондитерский цех</t>
  </si>
  <si>
    <t>Пластунская, 123</t>
  </si>
  <si>
    <t>Пластунская, 123а</t>
  </si>
  <si>
    <t>Пластунская, 129</t>
  </si>
  <si>
    <t>Пластунская, 131</t>
  </si>
  <si>
    <t>Пластунская, 135</t>
  </si>
  <si>
    <t>Пластунская, 135а</t>
  </si>
  <si>
    <t>Пластунская, 147/2</t>
  </si>
  <si>
    <t>Пластунская, 151</t>
  </si>
  <si>
    <t>Пластунская, 151а</t>
  </si>
  <si>
    <t>Пластунская, 153</t>
  </si>
  <si>
    <t>Пластунская, 155/3</t>
  </si>
  <si>
    <t>Пластунская, 157</t>
  </si>
  <si>
    <t>Пластунская, 159</t>
  </si>
  <si>
    <t>Пластунская, 161а</t>
  </si>
  <si>
    <t>Пластунская, 163а</t>
  </si>
  <si>
    <t>Пластунская, 165а</t>
  </si>
  <si>
    <t>Пластунская, 167/2</t>
  </si>
  <si>
    <t xml:space="preserve">Пластунская, 167/7  </t>
  </si>
  <si>
    <t>Пластунская, 167/13</t>
  </si>
  <si>
    <t>Пластунская, 177а</t>
  </si>
  <si>
    <t>Пластунская, 179а</t>
  </si>
  <si>
    <t>Пластунская, 180</t>
  </si>
  <si>
    <t>Пластунская, 190</t>
  </si>
  <si>
    <t>Пластунская, 194</t>
  </si>
  <si>
    <t>Пластунская, 194 б</t>
  </si>
  <si>
    <t>Пластунская, 200</t>
  </si>
  <si>
    <t>Пластунская, 200/3</t>
  </si>
  <si>
    <t>Пластунская, 202</t>
  </si>
  <si>
    <t>Пластунская, 204</t>
  </si>
  <si>
    <t>Пластунская, 220</t>
  </si>
  <si>
    <t>Пластунская, 260/9</t>
  </si>
  <si>
    <t>Пластунская, б/н</t>
  </si>
  <si>
    <t>Пластунская, б/н (литер А)</t>
  </si>
  <si>
    <t>Пластунская, б/н (столовая)</t>
  </si>
  <si>
    <t>Пластунская - Конституции СССР, б/н</t>
  </si>
  <si>
    <t>Пластунская (в районе наосной станции, напротив жилого дома)</t>
  </si>
  <si>
    <t>Плеханова, 1</t>
  </si>
  <si>
    <t>Плеханова, 9/4</t>
  </si>
  <si>
    <t>Плеханова, 20</t>
  </si>
  <si>
    <t>Плеханова, 34Б</t>
  </si>
  <si>
    <t>Плеханова, 40</t>
  </si>
  <si>
    <t>Плеханова, 42</t>
  </si>
  <si>
    <t>Плеханова, 42/2</t>
  </si>
  <si>
    <t>Плеханова, 42б</t>
  </si>
  <si>
    <t>Плеханова, 53/4</t>
  </si>
  <si>
    <t>Плеханова, 55</t>
  </si>
  <si>
    <t>Плеханова, 75</t>
  </si>
  <si>
    <t>Плеханова, 79</t>
  </si>
  <si>
    <t>Плеханова, б/н</t>
  </si>
  <si>
    <t>Подгорная, 2</t>
  </si>
  <si>
    <t>Подгорная, 2а</t>
  </si>
  <si>
    <t>Подгорная, 5</t>
  </si>
  <si>
    <t>Подгорный пер., 12/д</t>
  </si>
  <si>
    <t>Подгорный тупик, 1</t>
  </si>
  <si>
    <t>Политехническая, 3б</t>
  </si>
  <si>
    <t>Политехническая, 7</t>
  </si>
  <si>
    <t>Политехническая, 22</t>
  </si>
  <si>
    <t>Политехническая, 24</t>
  </si>
  <si>
    <t>Политехническая, 38</t>
  </si>
  <si>
    <t>Политехническая, 40/2</t>
  </si>
  <si>
    <t>Политехническая, 42</t>
  </si>
  <si>
    <t>Политехническая, 62</t>
  </si>
  <si>
    <t>Политехническая, 64</t>
  </si>
  <si>
    <t>Политехническая, 80</t>
  </si>
  <si>
    <t>Политехническая (Санаторий "Русь")</t>
  </si>
  <si>
    <t>Полтавская, 19/1</t>
  </si>
  <si>
    <t>Полтавская, 30</t>
  </si>
  <si>
    <t>Полтавская, 30б</t>
  </si>
  <si>
    <t>Полтавская, 32/14</t>
  </si>
  <si>
    <t>Полтавская, 32б</t>
  </si>
  <si>
    <t>Полтавская, 44</t>
  </si>
  <si>
    <t>Полтавская, 52</t>
  </si>
  <si>
    <t>Полтавская, 65</t>
  </si>
  <si>
    <t>Поярко, 3</t>
  </si>
  <si>
    <t xml:space="preserve">Поярко, 4 </t>
  </si>
  <si>
    <t xml:space="preserve">Поярко, 5                </t>
  </si>
  <si>
    <t>Пригородная, 6</t>
  </si>
  <si>
    <t>Пригородная, 12</t>
  </si>
  <si>
    <t>Приморская, 3</t>
  </si>
  <si>
    <t xml:space="preserve">Приморская, 3/3 </t>
  </si>
  <si>
    <t>Приморская, 3/9</t>
  </si>
  <si>
    <t>Приморская, 3/10</t>
  </si>
  <si>
    <t>Приморская, 3/14</t>
  </si>
  <si>
    <t>Приморская, 4</t>
  </si>
  <si>
    <t>Приморская, 5</t>
  </si>
  <si>
    <t>Приморская, 7</t>
  </si>
  <si>
    <t>Приморская, 16</t>
  </si>
  <si>
    <t>Приморская, б/н</t>
  </si>
  <si>
    <t>Промышленный пер., 4</t>
  </si>
  <si>
    <t>Промышленный пер., б/н СТ</t>
  </si>
  <si>
    <t>Пятигорская, 1</t>
  </si>
  <si>
    <t>Рабочий пер., 17</t>
  </si>
  <si>
    <t>Рабочий пер., 39</t>
  </si>
  <si>
    <t>Рахманинова, 4</t>
  </si>
  <si>
    <t>Рахманинова, 11</t>
  </si>
  <si>
    <t>Рахманинова, 29/3</t>
  </si>
  <si>
    <t>Рахманинова, 35/5</t>
  </si>
  <si>
    <t>Рахманинова, 41/7</t>
  </si>
  <si>
    <t>Рахманинова, 49/1</t>
  </si>
  <si>
    <t>Рахманинова пер., 15/3</t>
  </si>
  <si>
    <t>Рахманинова пер., 17/3а</t>
  </si>
  <si>
    <t>Рахманинова пер,. 23</t>
  </si>
  <si>
    <t>Рахманинова пер., 35/12</t>
  </si>
  <si>
    <t>Речной, 9</t>
  </si>
  <si>
    <t>Речной, 11</t>
  </si>
  <si>
    <t>Речной пер., 11в</t>
  </si>
  <si>
    <t>Речной пер., б/н</t>
  </si>
  <si>
    <t>Ривьерский пер., 1</t>
  </si>
  <si>
    <t>Ривьерский пер., 2</t>
  </si>
  <si>
    <t>Ривьерский пер., 3</t>
  </si>
  <si>
    <t>Ривьерский пер., 5</t>
  </si>
  <si>
    <t>Ривьерский пер., 5а</t>
  </si>
  <si>
    <t>Ривьерский пер., 6</t>
  </si>
  <si>
    <t>Ривьерский пер., 7</t>
  </si>
  <si>
    <t>Ривьерский пер., б/н</t>
  </si>
  <si>
    <t>Роз, 6/6а</t>
  </si>
  <si>
    <t>Роз, 14</t>
  </si>
  <si>
    <t>Роз, 36</t>
  </si>
  <si>
    <t>Роз, 37</t>
  </si>
  <si>
    <t>Роз, 39</t>
  </si>
  <si>
    <t>Роз, 41</t>
  </si>
  <si>
    <t>Роз, 46 (48)</t>
  </si>
  <si>
    <t>Роз, 48 а</t>
  </si>
  <si>
    <t>Роз, 50</t>
  </si>
  <si>
    <t xml:space="preserve">Роз, 57 </t>
  </si>
  <si>
    <t>Роз, 58</t>
  </si>
  <si>
    <t>Роз, 61</t>
  </si>
  <si>
    <t>Роз, 61а</t>
  </si>
  <si>
    <t>Роз, 62/18</t>
  </si>
  <si>
    <t>Роз, 63</t>
  </si>
  <si>
    <t>Роз, 67</t>
  </si>
  <si>
    <t>Роз, 82</t>
  </si>
  <si>
    <t>Роз, 82/107</t>
  </si>
  <si>
    <t xml:space="preserve">Роз, 95 </t>
  </si>
  <si>
    <t>Роз, 107</t>
  </si>
  <si>
    <t>Роз, 117</t>
  </si>
  <si>
    <t>Роз, 119</t>
  </si>
  <si>
    <t>Ряжский, пер., 1</t>
  </si>
  <si>
    <t>Ряжский, пер., 1а</t>
  </si>
  <si>
    <t>Санаторная, 12</t>
  </si>
  <si>
    <t>Санаторная, 21</t>
  </si>
  <si>
    <t>Санаторная, 23</t>
  </si>
  <si>
    <t>Санаторная, 23 а</t>
  </si>
  <si>
    <t>Санаторная, 42</t>
  </si>
  <si>
    <t>Санаторная, 44</t>
  </si>
  <si>
    <t>Санаторная, 49</t>
  </si>
  <si>
    <t>Санаторная, 49/8</t>
  </si>
  <si>
    <t>Санаторная, 49/20а</t>
  </si>
  <si>
    <t>Санаторная, 55</t>
  </si>
  <si>
    <t>Санаторная, 59</t>
  </si>
  <si>
    <t>Санаторная, 63/1</t>
  </si>
  <si>
    <t xml:space="preserve">Санаторная, 65 </t>
  </si>
  <si>
    <t>Санаторная, 65/2</t>
  </si>
  <si>
    <t>Санаторная, 65/6</t>
  </si>
  <si>
    <t>Севастопольская, 1</t>
  </si>
  <si>
    <t>Севастопольская, 18а</t>
  </si>
  <si>
    <t>Севастопольская, 25</t>
  </si>
  <si>
    <t>Севастопольский пер., 2</t>
  </si>
  <si>
    <t>Севастопольская, б/н</t>
  </si>
  <si>
    <t>Северная, 5</t>
  </si>
  <si>
    <t>Северная, 6</t>
  </si>
  <si>
    <t>Северная, 7</t>
  </si>
  <si>
    <t>Северная, 9</t>
  </si>
  <si>
    <t>Северная, 10</t>
  </si>
  <si>
    <t>Северная, 12</t>
  </si>
  <si>
    <t>Северная, 12/1</t>
  </si>
  <si>
    <t>Северная, 12/2</t>
  </si>
  <si>
    <t>Северная, 14</t>
  </si>
  <si>
    <t>Северная, 14а</t>
  </si>
  <si>
    <t>Северная, 16</t>
  </si>
  <si>
    <t>Советская, 2</t>
  </si>
  <si>
    <t>Советская,4</t>
  </si>
  <si>
    <t>Советская, 26</t>
  </si>
  <si>
    <t>Советская, 26а</t>
  </si>
  <si>
    <t>Советская, 38</t>
  </si>
  <si>
    <t>Советская, 40</t>
  </si>
  <si>
    <t>Советская, 42</t>
  </si>
  <si>
    <t>Советская, 42/1</t>
  </si>
  <si>
    <t>Советская, 42/2</t>
  </si>
  <si>
    <t>Советская, 46</t>
  </si>
  <si>
    <t>Советская, 57 (46а)</t>
  </si>
  <si>
    <t>Советская, 65</t>
  </si>
  <si>
    <t>Соколова, 1</t>
  </si>
  <si>
    <t>Соколова, 2/1</t>
  </si>
  <si>
    <t>Соколова, 2/3</t>
  </si>
  <si>
    <t>Соколова, 7</t>
  </si>
  <si>
    <t>Строительный пер., 2</t>
  </si>
  <si>
    <t>Строительный пер., 2а</t>
  </si>
  <si>
    <t>Строительный пер., 4а</t>
  </si>
  <si>
    <t>Строительный пер., 18а</t>
  </si>
  <si>
    <t>Театральная, 2а</t>
  </si>
  <si>
    <t>Театральная, 4/6</t>
  </si>
  <si>
    <t>Театральная, 6</t>
  </si>
  <si>
    <t>Театральная, 8</t>
  </si>
  <si>
    <t>Театральная, 8а</t>
  </si>
  <si>
    <t>Театральная, 11</t>
  </si>
  <si>
    <t>Театральная, 11а</t>
  </si>
  <si>
    <t>Театральная, 14</t>
  </si>
  <si>
    <t>Теневой пер., 12</t>
  </si>
  <si>
    <t>Теневой пер., 16,18</t>
  </si>
  <si>
    <t>Теневой пер., 16/17</t>
  </si>
  <si>
    <t>Теневой пер., 16а</t>
  </si>
  <si>
    <t>Теневой пер., 16в</t>
  </si>
  <si>
    <t>Теневой пер., 18а</t>
  </si>
  <si>
    <t>Теневой пер., 20/1</t>
  </si>
  <si>
    <t>Теневой пер, 34</t>
  </si>
  <si>
    <t>Теневой пер., 35</t>
  </si>
  <si>
    <t>Теневой пер., 95</t>
  </si>
  <si>
    <t>Теневой пер., 151</t>
  </si>
  <si>
    <t>Тимирязева, 1</t>
  </si>
  <si>
    <t>Тимирязева, 1/7</t>
  </si>
  <si>
    <t>Тимирязева, 2а</t>
  </si>
  <si>
    <t>Тимирязева, 7 (12)</t>
  </si>
  <si>
    <t>Тимирязева, 8</t>
  </si>
  <si>
    <t>Тимирязева, 16</t>
  </si>
  <si>
    <t>Тимирязева, 21/7</t>
  </si>
  <si>
    <t>Тимирязева, 25</t>
  </si>
  <si>
    <t>Тимирязева, 27</t>
  </si>
  <si>
    <t>Тимирязева, 29/1 (29/2)</t>
  </si>
  <si>
    <t>Тимирязева, 30/3</t>
  </si>
  <si>
    <t>Тимирязева, 32</t>
  </si>
  <si>
    <t>Тимирязева, 40а</t>
  </si>
  <si>
    <t>Тимирязева, 46</t>
  </si>
  <si>
    <t>Тимирязева, 46/1</t>
  </si>
  <si>
    <t>Тимирязева, 46/3</t>
  </si>
  <si>
    <t>Тимирязева, 46а</t>
  </si>
  <si>
    <t>Тимирязева, 52/1</t>
  </si>
  <si>
    <t>Тимирязева, 53</t>
  </si>
  <si>
    <t>Тимирязева, 55</t>
  </si>
  <si>
    <t>Тимирязева, б/н</t>
  </si>
  <si>
    <t>Транспортная, 1</t>
  </si>
  <si>
    <t>Тоннельная, 2</t>
  </si>
  <si>
    <t>Тоннельная, 6</t>
  </si>
  <si>
    <t xml:space="preserve">Тоннельная, 10  </t>
  </si>
  <si>
    <t>Транспортная, 2а</t>
  </si>
  <si>
    <t>Транспортная, 3</t>
  </si>
  <si>
    <t>Транспортная, 4</t>
  </si>
  <si>
    <t>Транспортная, 5</t>
  </si>
  <si>
    <t>Транспортная, 10/4</t>
  </si>
  <si>
    <t>Тоннельная, 12</t>
  </si>
  <si>
    <t xml:space="preserve">Транспортная, 17 </t>
  </si>
  <si>
    <t>Транспортная,17/2</t>
  </si>
  <si>
    <t xml:space="preserve">Транспортная, 20 </t>
  </si>
  <si>
    <t>Транспортная, 20а</t>
  </si>
  <si>
    <t>Тоннельная, 23</t>
  </si>
  <si>
    <t>Тоннельная, 23б</t>
  </si>
  <si>
    <t>Тоннельная, 27а</t>
  </si>
  <si>
    <t>Транспортная, 28</t>
  </si>
  <si>
    <t>Транспортная, 40</t>
  </si>
  <si>
    <t>Транспортная, 41</t>
  </si>
  <si>
    <t>Транспортная, 42</t>
  </si>
  <si>
    <t>Транспортная, 58</t>
  </si>
  <si>
    <t xml:space="preserve">Транспортная, 61 </t>
  </si>
  <si>
    <t>Транспортная, 63</t>
  </si>
  <si>
    <t>Транспортная, 65</t>
  </si>
  <si>
    <t>Транспортная, 67</t>
  </si>
  <si>
    <t>Транспортная, 70</t>
  </si>
  <si>
    <t>Транспортная, 74/5 (Торговые площади)</t>
  </si>
  <si>
    <t>Транспортная, 74б</t>
  </si>
  <si>
    <t>Транспортная, 76/5</t>
  </si>
  <si>
    <t>Транспортная, 76/25</t>
  </si>
  <si>
    <t>Транспортная, 78/5</t>
  </si>
  <si>
    <t>Транспортная, 78/8</t>
  </si>
  <si>
    <t>Транспортная, 80/2</t>
  </si>
  <si>
    <t>Транспортная, 255</t>
  </si>
  <si>
    <t>Транспортная  (база напротив сервисного центра)</t>
  </si>
  <si>
    <t>Транспортная, 124</t>
  </si>
  <si>
    <t xml:space="preserve">Транспортная, 130   </t>
  </si>
  <si>
    <t>Транспортная, 133</t>
  </si>
  <si>
    <t>Транспортная, 135/6</t>
  </si>
  <si>
    <t>Транспортная, 147</t>
  </si>
  <si>
    <t>Транспортная, 257</t>
  </si>
  <si>
    <t>Транспортная, б/н</t>
  </si>
  <si>
    <t>Транспортная, б/н район БМВ</t>
  </si>
  <si>
    <t>Транспортная, Краснодарское кольцо</t>
  </si>
  <si>
    <t>Труда, 1/3</t>
  </si>
  <si>
    <t>Труда, 5</t>
  </si>
  <si>
    <t>Труда, 10</t>
  </si>
  <si>
    <t>Труда, 14а</t>
  </si>
  <si>
    <t>Труда, 21</t>
  </si>
  <si>
    <t>Труда, 21/3</t>
  </si>
  <si>
    <t>Труда, 23</t>
  </si>
  <si>
    <t>Труда, 23а</t>
  </si>
  <si>
    <t>Труда, 23в</t>
  </si>
  <si>
    <t>Труда, 25</t>
  </si>
  <si>
    <t>Труда, 25а</t>
  </si>
  <si>
    <t>Труда, 27</t>
  </si>
  <si>
    <t>Труда, 27а</t>
  </si>
  <si>
    <t>Труда,33</t>
  </si>
  <si>
    <t>Труда, 33а</t>
  </si>
  <si>
    <t>Труда, 35</t>
  </si>
  <si>
    <t>Труда, 37</t>
  </si>
  <si>
    <t>Труда, 37а</t>
  </si>
  <si>
    <t>Труда, 38</t>
  </si>
  <si>
    <t>Труда, 55</t>
  </si>
  <si>
    <t>Труда (кока-кола)</t>
  </si>
  <si>
    <t>Трунова,3</t>
  </si>
  <si>
    <t>Трунова,7</t>
  </si>
  <si>
    <t>Туапсинская, 1</t>
  </si>
  <si>
    <t>Туапсинская, 7г</t>
  </si>
  <si>
    <t>Туапсинская, 9</t>
  </si>
  <si>
    <t>Туапсинская, 11</t>
  </si>
  <si>
    <t>Туапсинская, 15</t>
  </si>
  <si>
    <t>Туапсинская, 15/9</t>
  </si>
  <si>
    <t>Туапсинская, 21</t>
  </si>
  <si>
    <t>Ударная, 3</t>
  </si>
  <si>
    <t>Ударная, 8</t>
  </si>
  <si>
    <t>Фадеева, 10а</t>
  </si>
  <si>
    <t>Фадеева, 19</t>
  </si>
  <si>
    <t>Хлебозаводской пер., 1</t>
  </si>
  <si>
    <t>Цветной Бульвар, 5</t>
  </si>
  <si>
    <t>Цветной бульвар, 15а</t>
  </si>
  <si>
    <t xml:space="preserve">Цветной бульвар, 18 </t>
  </si>
  <si>
    <t>Цветной бульвар, 30а</t>
  </si>
  <si>
    <t>Цветной бульвар, 36 (38)</t>
  </si>
  <si>
    <t>Цветной бульвар, 39</t>
  </si>
  <si>
    <t>Цветной бульвар, 40</t>
  </si>
  <si>
    <t>Целинная, 5</t>
  </si>
  <si>
    <t>Целинная, 6</t>
  </si>
  <si>
    <t>Целинная, 7 (11)</t>
  </si>
  <si>
    <t>Целинная, 9/1</t>
  </si>
  <si>
    <t>Целинная, 14/15</t>
  </si>
  <si>
    <t>Целинная, 27</t>
  </si>
  <si>
    <t>Целинная, 45</t>
  </si>
  <si>
    <t>Целинная, 47</t>
  </si>
  <si>
    <t>Целинная, 57</t>
  </si>
  <si>
    <t>Целинная, 89</t>
  </si>
  <si>
    <t>Целинная, 123</t>
  </si>
  <si>
    <t>Цюрупы, 4</t>
  </si>
  <si>
    <t>Цюрупы, 13а</t>
  </si>
  <si>
    <t>Цюрупы, 35/2</t>
  </si>
  <si>
    <t>Цюрупы, 46/2</t>
  </si>
  <si>
    <t>Цюрупы, 70</t>
  </si>
  <si>
    <t>Цюрупы, 74</t>
  </si>
  <si>
    <t>Цюрупы, б/н</t>
  </si>
  <si>
    <t>Чайковского, 6а</t>
  </si>
  <si>
    <t>Чайковского, 7/1</t>
  </si>
  <si>
    <t>Чайковского, 8</t>
  </si>
  <si>
    <t>Чайковского, 14а</t>
  </si>
  <si>
    <t>Чайковского, 17</t>
  </si>
  <si>
    <t>Чайковского, 23/1</t>
  </si>
  <si>
    <t>Чайковского, 25</t>
  </si>
  <si>
    <t>Чайковского, 29</t>
  </si>
  <si>
    <t>Чайковского, 39в</t>
  </si>
  <si>
    <t>Чайковского, 43</t>
  </si>
  <si>
    <t>Чайковского, 49а</t>
  </si>
  <si>
    <t>Чайковского, 45</t>
  </si>
  <si>
    <t>Чайковского, 47</t>
  </si>
  <si>
    <t>Чебрикова, 1а</t>
  </si>
  <si>
    <t>Чебрикова, 5</t>
  </si>
  <si>
    <t>Чебрикова, 7</t>
  </si>
  <si>
    <t>Чебрикова, 8</t>
  </si>
  <si>
    <t>Чебрикова, 9</t>
  </si>
  <si>
    <t>Чебрикова, 20</t>
  </si>
  <si>
    <t>Чебрикова, 38</t>
  </si>
  <si>
    <t>Чебрикова, 42</t>
  </si>
  <si>
    <t>Чебрикова, 46в</t>
  </si>
  <si>
    <t>Чебрикова, 58/6</t>
  </si>
  <si>
    <t>Черешневый, 7</t>
  </si>
  <si>
    <t>Черешневый, 15</t>
  </si>
  <si>
    <t>Чехова, 4</t>
  </si>
  <si>
    <t>Чехова, 4б</t>
  </si>
  <si>
    <t>Чехова, 4б/1</t>
  </si>
  <si>
    <t>Чехова, 6б</t>
  </si>
  <si>
    <t>Чехова, 7</t>
  </si>
  <si>
    <t>Чехова, 31</t>
  </si>
  <si>
    <t>Чехова, 33</t>
  </si>
  <si>
    <t>Чехова, 35</t>
  </si>
  <si>
    <t>Чехова, 36</t>
  </si>
  <si>
    <t>Чехова, 37</t>
  </si>
  <si>
    <t>Чехова, 38</t>
  </si>
  <si>
    <t>Чехова, 52</t>
  </si>
  <si>
    <t>Чехова пер., 7</t>
  </si>
  <si>
    <t>Шаумяна, 1</t>
  </si>
  <si>
    <t>Шаумяна, 18</t>
  </si>
  <si>
    <t>Южный пер., 14а</t>
  </si>
  <si>
    <t>Юнных Ленинцев, 4</t>
  </si>
  <si>
    <t>Юных Ленинцев, 5/1</t>
  </si>
  <si>
    <t xml:space="preserve">Юных Ленинцев, 10/2 </t>
  </si>
  <si>
    <t>Юных Ленинцев,14</t>
  </si>
  <si>
    <t>Юных Ленинцев, 23</t>
  </si>
  <si>
    <t>Юртовский пер., 1</t>
  </si>
  <si>
    <t>Яблочная, 39</t>
  </si>
  <si>
    <t>20 ГСД, 2</t>
  </si>
  <si>
    <t>20 ГСД, 18 (18а)</t>
  </si>
  <si>
    <t>20 ГСД, 20</t>
  </si>
  <si>
    <t>20 ГСД, 24</t>
  </si>
  <si>
    <t>20 ГСД, 40б</t>
  </si>
  <si>
    <t>50 лет СССР, 10</t>
  </si>
  <si>
    <t>50 лет СССР, 10б</t>
  </si>
  <si>
    <t>50 лет СССР, 14</t>
  </si>
  <si>
    <t>50 лет СССР, 19а</t>
  </si>
  <si>
    <t>50 лет СССР, 27</t>
  </si>
  <si>
    <t>50 лет СССР, 3 (5)</t>
  </si>
  <si>
    <t>50 лет СССР, 4</t>
  </si>
  <si>
    <t xml:space="preserve">Адлерская, 1 </t>
  </si>
  <si>
    <t xml:space="preserve">Адлерская, 5 (4)     </t>
  </si>
  <si>
    <t>Аллея Челтенхема, 1/1</t>
  </si>
  <si>
    <t>Аллея Челтенхема, 2а</t>
  </si>
  <si>
    <t>Аллея Челтенхэма, 3</t>
  </si>
  <si>
    <t>Аллея Челтенхема, 4</t>
  </si>
  <si>
    <t>Аллея Челтенхэма, 6/2</t>
  </si>
  <si>
    <t>Аллея Челтенхэма, 8</t>
  </si>
  <si>
    <t>Аллея Челтенхэма, 9</t>
  </si>
  <si>
    <t>Аллея Челтенхема, 10</t>
  </si>
  <si>
    <t>Аллея Челтенхэма, 14</t>
  </si>
  <si>
    <t>Аллея Челтенхэма, 21</t>
  </si>
  <si>
    <t>Аллея Челтенхэма, 109 (112)</t>
  </si>
  <si>
    <t>Аллея Челтенхема,                                                                                     (тер. Ванного здания)</t>
  </si>
  <si>
    <t>Амбровая, 3</t>
  </si>
  <si>
    <t>Апшеронская, 11 (13)</t>
  </si>
  <si>
    <t>Апшеронская, 18</t>
  </si>
  <si>
    <t>Береговая, 2</t>
  </si>
  <si>
    <t>Береговая, 7</t>
  </si>
  <si>
    <t>Благодатная, 1/1</t>
  </si>
  <si>
    <t>Благодатная, 19</t>
  </si>
  <si>
    <t>Благодатная, 35</t>
  </si>
  <si>
    <t>Благодатная, 36</t>
  </si>
  <si>
    <t>Благодатная, 57</t>
  </si>
  <si>
    <t>Благодатная, 201</t>
  </si>
  <si>
    <t>Большой Ахун, 8</t>
  </si>
  <si>
    <t>Большой Ахун, 14/1</t>
  </si>
  <si>
    <t>Большой Ахун, 14б</t>
  </si>
  <si>
    <t>Большой Ахун, 14в</t>
  </si>
  <si>
    <t>Большой Ахун, 20</t>
  </si>
  <si>
    <t>Большой Ахун, 22</t>
  </si>
  <si>
    <t>Бзугу, 6</t>
  </si>
  <si>
    <t>Бзугу, причал 296</t>
  </si>
  <si>
    <t>Буковая, 2а</t>
  </si>
  <si>
    <t>Буковая, 24</t>
  </si>
  <si>
    <t>Буковая, 26</t>
  </si>
  <si>
    <t>Бытха, 1</t>
  </si>
  <si>
    <t>Бытха, 2/1</t>
  </si>
  <si>
    <t>Бытха, 3</t>
  </si>
  <si>
    <t>Бытха, 6</t>
  </si>
  <si>
    <t>Бытха, 8</t>
  </si>
  <si>
    <t>Бытха, 20</t>
  </si>
  <si>
    <t>Бытха, 30</t>
  </si>
  <si>
    <t>Бытха, 41</t>
  </si>
  <si>
    <t>Бытха, 45</t>
  </si>
  <si>
    <t>Бытха, 46</t>
  </si>
  <si>
    <t>Бытха, 47 а</t>
  </si>
  <si>
    <t>Бытха, 55</t>
  </si>
  <si>
    <t>Видовая, 1</t>
  </si>
  <si>
    <t>Видовая, 14 (16)</t>
  </si>
  <si>
    <t>Видовая, 33</t>
  </si>
  <si>
    <t>Возрождения, 12</t>
  </si>
  <si>
    <t>Возрождения, 16</t>
  </si>
  <si>
    <t>Возрождения, 19</t>
  </si>
  <si>
    <t>Возрождения, 2</t>
  </si>
  <si>
    <t>Возрождения, 21</t>
  </si>
  <si>
    <t>Возрождения, 22</t>
  </si>
  <si>
    <t>Володарского, 4</t>
  </si>
  <si>
    <t>Володарского, 6</t>
  </si>
  <si>
    <t>Володарского, 16</t>
  </si>
  <si>
    <t>Володарского, 22</t>
  </si>
  <si>
    <t>Володарского, 23</t>
  </si>
  <si>
    <t>Ворошиловская, 9/4</t>
  </si>
  <si>
    <t>Ворошиловская, 11/7</t>
  </si>
  <si>
    <t>Гагринская, 12</t>
  </si>
  <si>
    <t>Гвоздик, 5</t>
  </si>
  <si>
    <t>Глазунова, 1</t>
  </si>
  <si>
    <t>Глазунова, 7/3</t>
  </si>
  <si>
    <t>Глазунова, 9</t>
  </si>
  <si>
    <t>Глазунова, 20</t>
  </si>
  <si>
    <t>Глазунова, 26</t>
  </si>
  <si>
    <t>Грибоедова, 17</t>
  </si>
  <si>
    <t>Грибоедова, 30</t>
  </si>
  <si>
    <t>Дарвина, 10</t>
  </si>
  <si>
    <t>Дарвина, 26</t>
  </si>
  <si>
    <t>Дарвина, 46</t>
  </si>
  <si>
    <t>Дарвина, 46/1</t>
  </si>
  <si>
    <t>Дарвина, 57а</t>
  </si>
  <si>
    <t>Дарвина, 76</t>
  </si>
  <si>
    <t>Дарвина, 93</t>
  </si>
  <si>
    <t>Дарвина, 101</t>
  </si>
  <si>
    <t>Депутатская, 10</t>
  </si>
  <si>
    <t>Депутатская, 12/17</t>
  </si>
  <si>
    <t>Депутатская, 14</t>
  </si>
  <si>
    <t>Депутатская, 5</t>
  </si>
  <si>
    <t>Депутатская, 8</t>
  </si>
  <si>
    <t>Джигитская, 13</t>
  </si>
  <si>
    <t>Дивноморская, 8</t>
  </si>
  <si>
    <t>Дивноморская, 9</t>
  </si>
  <si>
    <t>Дивноморская, 17</t>
  </si>
  <si>
    <t>Дивноморская, 17а</t>
  </si>
  <si>
    <t>Дивноморская, 26</t>
  </si>
  <si>
    <t xml:space="preserve">Дмитриевой, 1 </t>
  </si>
  <si>
    <t>Дмитриевой, 17</t>
  </si>
  <si>
    <t>Дмитриевой, 25</t>
  </si>
  <si>
    <t>Дмитриевой, 32</t>
  </si>
  <si>
    <t>Дмитриевой, 36</t>
  </si>
  <si>
    <t>Есауленко, 1б</t>
  </si>
  <si>
    <t>Есауленко, 2а</t>
  </si>
  <si>
    <t>Есауленко, 4</t>
  </si>
  <si>
    <t>Есауленко, 4/5</t>
  </si>
  <si>
    <t>Есауленко, 4/6</t>
  </si>
  <si>
    <t>Есауленко, 6</t>
  </si>
  <si>
    <t>Есауленко, 10</t>
  </si>
  <si>
    <t>Есауленко, 12</t>
  </si>
  <si>
    <t>Есауленко, 16</t>
  </si>
  <si>
    <t>Железнодорожная, 1/1</t>
  </si>
  <si>
    <t>Железнодорожная, 5</t>
  </si>
  <si>
    <t>Железнодорожная, 6</t>
  </si>
  <si>
    <t>Железнодорожная, 9   "Красный Штурм 200м"</t>
  </si>
  <si>
    <t xml:space="preserve">Железнодорожная, 14 </t>
  </si>
  <si>
    <t>Железнодорожная, 17</t>
  </si>
  <si>
    <t>Железнодорожная, 43/4</t>
  </si>
  <si>
    <t>Железнодорожная, причал 331</t>
  </si>
  <si>
    <t>Железнодорожная, б/н причал</t>
  </si>
  <si>
    <t>Западный пер., 1</t>
  </si>
  <si>
    <t>Заречная, 1</t>
  </si>
  <si>
    <t>Звездная, 1</t>
  </si>
  <si>
    <t>Звездная, 3а</t>
  </si>
  <si>
    <t>Звездная, 4</t>
  </si>
  <si>
    <t>Звездная, 11</t>
  </si>
  <si>
    <t>Звездная, 18</t>
  </si>
  <si>
    <t>Звездная, 21</t>
  </si>
  <si>
    <t>Звездная, 19 д</t>
  </si>
  <si>
    <t>Земляничная, 5</t>
  </si>
  <si>
    <t>Земляничная, 9</t>
  </si>
  <si>
    <t>Земляничная, 20</t>
  </si>
  <si>
    <t>Земляничная, 20/3</t>
  </si>
  <si>
    <t>Земнухова, 4</t>
  </si>
  <si>
    <t>Золотая, 1</t>
  </si>
  <si>
    <t>Золотая, 6а</t>
  </si>
  <si>
    <t>Золотая, 23</t>
  </si>
  <si>
    <t>Золотая, 34</t>
  </si>
  <si>
    <t>Золотая, 44</t>
  </si>
  <si>
    <t>Иванова Поляна, 3а</t>
  </si>
  <si>
    <t>Измайловка, Семеновка, Краево-Армянское село</t>
  </si>
  <si>
    <t>Измайловская, 1</t>
  </si>
  <si>
    <t>Измайловская, 21б</t>
  </si>
  <si>
    <t>Измайловская, 36/9</t>
  </si>
  <si>
    <t>Измайловская, 40а</t>
  </si>
  <si>
    <t>Измайловская, 51б</t>
  </si>
  <si>
    <t>Измайловская, 54</t>
  </si>
  <si>
    <t>Измайловская, 57</t>
  </si>
  <si>
    <t>Измайловская,  68</t>
  </si>
  <si>
    <t>Измайловская, 71б</t>
  </si>
  <si>
    <t>Измайловская, 82а</t>
  </si>
  <si>
    <t>Измайловская, 93</t>
  </si>
  <si>
    <t>Измайловская, 101</t>
  </si>
  <si>
    <t>Измайловская, 122</t>
  </si>
  <si>
    <t>Измайловская, 125  (184)</t>
  </si>
  <si>
    <t>Измайловская, 141</t>
  </si>
  <si>
    <t>Измайловская, 144</t>
  </si>
  <si>
    <t>Измайловская, 153</t>
  </si>
  <si>
    <t>Измайловская, 182</t>
  </si>
  <si>
    <t>Измайловская, 184</t>
  </si>
  <si>
    <t>Измайловская, 196</t>
  </si>
  <si>
    <t>Измайловская, 204</t>
  </si>
  <si>
    <t>Искры, 19</t>
  </si>
  <si>
    <t>Искры, 22/3 Ангар</t>
  </si>
  <si>
    <t>Искры, 32</t>
  </si>
  <si>
    <t>Искры, 37</t>
  </si>
  <si>
    <t>Искры, 50</t>
  </si>
  <si>
    <t>Искры, 54</t>
  </si>
  <si>
    <t>Искры, 66/2</t>
  </si>
  <si>
    <t>Искры, 66/3</t>
  </si>
  <si>
    <t>Искры, 68</t>
  </si>
  <si>
    <t>Искры, 87</t>
  </si>
  <si>
    <t>Искры, Литер А</t>
  </si>
  <si>
    <t>Калиновая, 30</t>
  </si>
  <si>
    <t>Калиновая, 9/1</t>
  </si>
  <si>
    <t>Калиновый пер., 11 (14)</t>
  </si>
  <si>
    <t>Калиновый пер., 25 (26)</t>
  </si>
  <si>
    <t>Калиновый пер., 31</t>
  </si>
  <si>
    <t>Камо, 17</t>
  </si>
  <si>
    <t>Каштановая, 2</t>
  </si>
  <si>
    <t>Кипарисовая, 6</t>
  </si>
  <si>
    <t>Кленовая, 1</t>
  </si>
  <si>
    <t>Коммунальная, 30</t>
  </si>
  <si>
    <t>Коммунальная, 39</t>
  </si>
  <si>
    <t>Коммунальная, 41б</t>
  </si>
  <si>
    <t>Коммунальная, 55</t>
  </si>
  <si>
    <t>Кошевого, 1</t>
  </si>
  <si>
    <t>Кошевого, 2</t>
  </si>
  <si>
    <t>Кошевого, 10/2</t>
  </si>
  <si>
    <t>Кошевого, 13</t>
  </si>
  <si>
    <t>Краево-Греческая, 1</t>
  </si>
  <si>
    <t>Краево-Греческая, 46</t>
  </si>
  <si>
    <t>Краево-Греческая, 81</t>
  </si>
  <si>
    <t>Краснополянская, 5</t>
  </si>
  <si>
    <t>Краснополянская, 6</t>
  </si>
  <si>
    <t>Краснополянская, 9а</t>
  </si>
  <si>
    <t>Краснополянская, 10</t>
  </si>
  <si>
    <t>Краснополянская, 16/2</t>
  </si>
  <si>
    <t>Красносельская, 24б</t>
  </si>
  <si>
    <t>Красных партизан, 3/1</t>
  </si>
  <si>
    <t>Красных партизан, 6</t>
  </si>
  <si>
    <t>Красных партизан, 7</t>
  </si>
  <si>
    <t>Красный штурм, пляж</t>
  </si>
  <si>
    <t>Крестьянская, 7</t>
  </si>
  <si>
    <t>Кузнечная, 25</t>
  </si>
  <si>
    <t>Кузнечная, 36</t>
  </si>
  <si>
    <t>Курортный проспект, 72</t>
  </si>
  <si>
    <t>Курортный проспект, 72/1</t>
  </si>
  <si>
    <t>Курортный проспект, 72/7</t>
  </si>
  <si>
    <t>Курортный проспект, 73</t>
  </si>
  <si>
    <t>Курортный проспект, 74</t>
  </si>
  <si>
    <t>Курортный проспект, 75</t>
  </si>
  <si>
    <t>Куроротный проспект, 75/1</t>
  </si>
  <si>
    <t>Курортный проспект, 75б</t>
  </si>
  <si>
    <t>Курортный проспект, 75г</t>
  </si>
  <si>
    <t>Курортный проспект, 76</t>
  </si>
  <si>
    <t>Курортный проспект, 78/10</t>
  </si>
  <si>
    <t>Курортный проспект, 83</t>
  </si>
  <si>
    <t>Курортный проспект, 85</t>
  </si>
  <si>
    <t>Курортный проспект, 86</t>
  </si>
  <si>
    <t>Курортный проспект, 87</t>
  </si>
  <si>
    <t xml:space="preserve">Курортный проспект, 87а </t>
  </si>
  <si>
    <t>Курортный проспект, 89</t>
  </si>
  <si>
    <t>Курортный проспект, 90/7</t>
  </si>
  <si>
    <t>Курортный проспект, 90/10</t>
  </si>
  <si>
    <t>Курортный проспект 90/17</t>
  </si>
  <si>
    <t>Курортный проспект, 91</t>
  </si>
  <si>
    <t>Курортный проспект, 91/7</t>
  </si>
  <si>
    <t>Курортный проспект, 91б</t>
  </si>
  <si>
    <t>Курортный проспект, 92</t>
  </si>
  <si>
    <t xml:space="preserve">Курортный проспект, 92/5  </t>
  </si>
  <si>
    <t>Курортный проспект, 94</t>
  </si>
  <si>
    <t>Курортный проспект, 94/16</t>
  </si>
  <si>
    <t>Курортный проспект, 94/18</t>
  </si>
  <si>
    <t>Курортный проспект, 94/26</t>
  </si>
  <si>
    <t>Курортный проспект, 95/13</t>
  </si>
  <si>
    <t>Курортный проспект 95/53</t>
  </si>
  <si>
    <t>Курортный проспект, 96</t>
  </si>
  <si>
    <t xml:space="preserve">Курортный проспект 96 </t>
  </si>
  <si>
    <t>Курортный проспект, 96/3</t>
  </si>
  <si>
    <t>Курортный проспект, 96/4</t>
  </si>
  <si>
    <t>Курортный проспект, 96/5б</t>
  </si>
  <si>
    <t>Курортный проспект, 96/6</t>
  </si>
  <si>
    <t>Курортный проспект, 96а</t>
  </si>
  <si>
    <t>Курортный проспект, 98/1</t>
  </si>
  <si>
    <t>Курортный проспект, 98/11</t>
  </si>
  <si>
    <t>Курортный проспект, 98/14</t>
  </si>
  <si>
    <t>Курортный проспект, 98/18а</t>
  </si>
  <si>
    <t>Курортный проспект 98/18б</t>
  </si>
  <si>
    <t>Курортный проспект, 98/25</t>
  </si>
  <si>
    <t>Курортный проспект, 98/80</t>
  </si>
  <si>
    <t>Курортный проспект, 98/101</t>
  </si>
  <si>
    <t>Курортный проспект, 99</t>
  </si>
  <si>
    <t>Курортный проспект, 99/4</t>
  </si>
  <si>
    <t>Курортный проспект, 99д</t>
  </si>
  <si>
    <t>Курортный проспект 99е</t>
  </si>
  <si>
    <t>Курортный проспект, 99ж</t>
  </si>
  <si>
    <t>Курортный проспект, 100 (100а)</t>
  </si>
  <si>
    <t>Курортный проспект, 101</t>
  </si>
  <si>
    <t>Курортный проспект, 102/2</t>
  </si>
  <si>
    <t>Курортный проспект, 103</t>
  </si>
  <si>
    <t>Курортный проспект, 103/3</t>
  </si>
  <si>
    <t>Курортный проспект, 105а</t>
  </si>
  <si>
    <t>Курортный проспект, 106</t>
  </si>
  <si>
    <t>Курортный проспект, 106а</t>
  </si>
  <si>
    <t>Курортный проспект, 108</t>
  </si>
  <si>
    <t>Курортный проспект, 108а</t>
  </si>
  <si>
    <t>Курортный проспект, 108/5</t>
  </si>
  <si>
    <t>Курортный проспект, 110</t>
  </si>
  <si>
    <t>Курортный проспект, 110/7</t>
  </si>
  <si>
    <t>Курортный проспект, 120</t>
  </si>
  <si>
    <t>Курортный проспект, 120/1а</t>
  </si>
  <si>
    <t>Курортный проспект, 243</t>
  </si>
  <si>
    <t>Курорный проспект б/н</t>
  </si>
  <si>
    <t>Лермонтова, 2/1</t>
  </si>
  <si>
    <t>Лермонтова, 16</t>
  </si>
  <si>
    <t>Леси Украинки, 5</t>
  </si>
  <si>
    <t>Леси Украинки, 15</t>
  </si>
  <si>
    <t>Лесная, 2</t>
  </si>
  <si>
    <t>Лесная, 3</t>
  </si>
  <si>
    <t>Лесная, 6 (7)</t>
  </si>
  <si>
    <t>Лесная, 20а</t>
  </si>
  <si>
    <t>Лесной пер., 27</t>
  </si>
  <si>
    <t>Лечебный пер., 1</t>
  </si>
  <si>
    <t>Лечебный пер., 4</t>
  </si>
  <si>
    <t xml:space="preserve">Лечебный пер., 4/1 </t>
  </si>
  <si>
    <t>Лечебный пер., 6</t>
  </si>
  <si>
    <t xml:space="preserve">Ломоносовская, 2 </t>
  </si>
  <si>
    <t>Ломоносовская, 5</t>
  </si>
  <si>
    <t>Лысая гора, 7а</t>
  </si>
  <si>
    <t>Лысая Гора, 10</t>
  </si>
  <si>
    <t>Лысая Гора, 10/5</t>
  </si>
  <si>
    <t>Лысая Гора, 16</t>
  </si>
  <si>
    <t>Лысая гора, 22</t>
  </si>
  <si>
    <t>Лысая гора, 26/2</t>
  </si>
  <si>
    <t>Лысая гора, 27/22</t>
  </si>
  <si>
    <t>Лысая гора, 35</t>
  </si>
  <si>
    <t>Малоахунский проезд, 2</t>
  </si>
  <si>
    <t>Малый Ахун, 1б</t>
  </si>
  <si>
    <t>Малый Ахун, 40а</t>
  </si>
  <si>
    <t xml:space="preserve">Малый Ахун мкр. </t>
  </si>
  <si>
    <t>Мандариновая, 10</t>
  </si>
  <si>
    <t xml:space="preserve">Мацеста мкр. </t>
  </si>
  <si>
    <t>Мацестинская, 2 (4)</t>
  </si>
  <si>
    <t>Мацестинская, 2б</t>
  </si>
  <si>
    <t>Мацестинская, 5 (7)</t>
  </si>
  <si>
    <t>Мацестинская, 7</t>
  </si>
  <si>
    <t>Мацестинская, 9/1</t>
  </si>
  <si>
    <t>Мацестинская, 15</t>
  </si>
  <si>
    <t>Мацестинская, 17</t>
  </si>
  <si>
    <t>Мацестинская, 20</t>
  </si>
  <si>
    <t>Механизаторов, 1</t>
  </si>
  <si>
    <t>Мусорская, 7</t>
  </si>
  <si>
    <t>Молодогвардейцев, 13</t>
  </si>
  <si>
    <t>Мостовая, 7</t>
  </si>
  <si>
    <t>Мостовая, 16</t>
  </si>
  <si>
    <t>Мостовая, б/н Тульская</t>
  </si>
  <si>
    <t>Мостовой пер., 1</t>
  </si>
  <si>
    <t>Мостовой пер., 3б</t>
  </si>
  <si>
    <t>Мостовой пер., 5в</t>
  </si>
  <si>
    <t xml:space="preserve">Новороссийское шоссе, 1 </t>
  </si>
  <si>
    <t>Новороссийское шоссе, 1</t>
  </si>
  <si>
    <t>Новороссийское шоссе, 1а</t>
  </si>
  <si>
    <t>Новороссийское шоссе, 2</t>
  </si>
  <si>
    <t>Новороссийское шоссе, 5</t>
  </si>
  <si>
    <t>Новороссийское шоссе, 6/9</t>
  </si>
  <si>
    <t>Новороссийское шоссе, 11</t>
  </si>
  <si>
    <t>Новороссийское шоссе, 12</t>
  </si>
  <si>
    <t>Новороссийское шоссе, 17/1</t>
  </si>
  <si>
    <t>Новороссийское шоссе, 15/8</t>
  </si>
  <si>
    <t>Новороссийское шоссе, 32/5</t>
  </si>
  <si>
    <t>Новороссийское шоссе, б/н</t>
  </si>
  <si>
    <t xml:space="preserve">Октября, 4                        </t>
  </si>
  <si>
    <t>Октября, 5</t>
  </si>
  <si>
    <t>Октября, 5/2</t>
  </si>
  <si>
    <t>Октября, 17</t>
  </si>
  <si>
    <t>Октября, 26</t>
  </si>
  <si>
    <t>Платановая, 4/4</t>
  </si>
  <si>
    <t>Платановая, 6а</t>
  </si>
  <si>
    <t>Платановая, 1/3</t>
  </si>
  <si>
    <t>Платановая, 2а</t>
  </si>
  <si>
    <t>Платановая, 8</t>
  </si>
  <si>
    <t xml:space="preserve">Платановая, 13          </t>
  </si>
  <si>
    <t xml:space="preserve">Платановая, 15 </t>
  </si>
  <si>
    <t>Платановая 15б</t>
  </si>
  <si>
    <t>Платановая, 27</t>
  </si>
  <si>
    <t xml:space="preserve"> Платановая 31г</t>
  </si>
  <si>
    <t>Платановая, 31д</t>
  </si>
  <si>
    <t xml:space="preserve">Платановая </t>
  </si>
  <si>
    <t>Привольный пер., 12</t>
  </si>
  <si>
    <t>Приморский совхоз</t>
  </si>
  <si>
    <t>Прогресс, село</t>
  </si>
  <si>
    <t>Профсоюзная, 8</t>
  </si>
  <si>
    <t>Прямая, 8</t>
  </si>
  <si>
    <t>Псебайская, 1</t>
  </si>
  <si>
    <t xml:space="preserve">Пушкина пр-кт, 2   </t>
  </si>
  <si>
    <t>Пушкина пр-кт, 5а</t>
  </si>
  <si>
    <t xml:space="preserve">Пушкина пр-кт, 6 </t>
  </si>
  <si>
    <t>Пушкина пр-кт, 8</t>
  </si>
  <si>
    <t>Пушкина пр-кт, 14</t>
  </si>
  <si>
    <t>Ростовская, 7</t>
  </si>
  <si>
    <t>Ростовская, 14</t>
  </si>
  <si>
    <t>Ручей Видный, 2</t>
  </si>
  <si>
    <t>Ручей Видный, 20</t>
  </si>
  <si>
    <t>Ручей Видный, 68</t>
  </si>
  <si>
    <t>Ручей Видный, 68а</t>
  </si>
  <si>
    <t>Ручей де Симона, 2</t>
  </si>
  <si>
    <t>Ручей де Симона, 10</t>
  </si>
  <si>
    <t>Самшитовая, 2</t>
  </si>
  <si>
    <t>Самшитовая, 4 (2)</t>
  </si>
  <si>
    <t>Самшитовая, 39/1</t>
  </si>
  <si>
    <t>Самшитовая, 51</t>
  </si>
  <si>
    <t xml:space="preserve">Самшитовая, 55 </t>
  </si>
  <si>
    <t>Самшитовая</t>
  </si>
  <si>
    <t>Севастьянова, 27/1</t>
  </si>
  <si>
    <t>Следопытов, 9а</t>
  </si>
  <si>
    <t>Сухумское шоссе, 1</t>
  </si>
  <si>
    <t>Сухумское Шоссе, 11</t>
  </si>
  <si>
    <t>Сухумское шоссе, 12</t>
  </si>
  <si>
    <t>Сухумское шоссе, 13</t>
  </si>
  <si>
    <t>Сухумское шоссе, 17а</t>
  </si>
  <si>
    <t>Сухумское шоссе, 19</t>
  </si>
  <si>
    <t>Сухумское шоссе, 19/20</t>
  </si>
  <si>
    <t>Сухумское шоссе, 19/29</t>
  </si>
  <si>
    <t>Сухумское шоссе, 19а</t>
  </si>
  <si>
    <t>Сухумское шоссе, 20</t>
  </si>
  <si>
    <t xml:space="preserve">Сухумское шоссе, 25 </t>
  </si>
  <si>
    <t>Сухумское шоссе, 27</t>
  </si>
  <si>
    <t>Сухумское шоссе, 31</t>
  </si>
  <si>
    <t>Сухумское шоссе, 33</t>
  </si>
  <si>
    <t>Сухумское шоссе, 52/2</t>
  </si>
  <si>
    <t xml:space="preserve">Сухумское шоссе, 61/2 </t>
  </si>
  <si>
    <t>Сухумское шоссе, 74</t>
  </si>
  <si>
    <t>Сухумское шоссе, 226</t>
  </si>
  <si>
    <t>Тепличная, 2а</t>
  </si>
  <si>
    <t>Тепличная, 4</t>
  </si>
  <si>
    <t>Тепличная, 4б</t>
  </si>
  <si>
    <t>Тепличная, 15</t>
  </si>
  <si>
    <t>Тепличная, 16</t>
  </si>
  <si>
    <t>Тепличная, 16/3</t>
  </si>
  <si>
    <t>Тепличная, 16/4</t>
  </si>
  <si>
    <t>Тепличная, 18 ТЦ</t>
  </si>
  <si>
    <t>Тепличная, 20</t>
  </si>
  <si>
    <t>Тепличная, 35</t>
  </si>
  <si>
    <t>Тепличная, 40</t>
  </si>
  <si>
    <t>Тепличная, 98</t>
  </si>
  <si>
    <t>Тепличная, 98а</t>
  </si>
  <si>
    <t xml:space="preserve">Тепличная,  Автозаправочный комплекс </t>
  </si>
  <si>
    <t>Тихий пер., 1</t>
  </si>
  <si>
    <t>Тургенева, 10</t>
  </si>
  <si>
    <t>Туренко, 28/2</t>
  </si>
  <si>
    <t>Туренко, 32</t>
  </si>
  <si>
    <t>Туренко, 55</t>
  </si>
  <si>
    <t>Тюленина, 9</t>
  </si>
  <si>
    <t>Учительская, 3</t>
  </si>
  <si>
    <t>Учительская, 6</t>
  </si>
  <si>
    <t>Учительская, 7/2</t>
  </si>
  <si>
    <t>Учительская, 14</t>
  </si>
  <si>
    <t>Учительская 17/1</t>
  </si>
  <si>
    <t>Учительская, 22</t>
  </si>
  <si>
    <t>Учительская, 24</t>
  </si>
  <si>
    <t>Учительская, 26</t>
  </si>
  <si>
    <t>Фабрициуса Я., 1</t>
  </si>
  <si>
    <t>Фабрициуса Я., 1б</t>
  </si>
  <si>
    <t>Фабрициуса Я. , 2/1</t>
  </si>
  <si>
    <t>Фабрициуса Я. , 2/4</t>
  </si>
  <si>
    <t>Фабрициуса Я., 2/4а</t>
  </si>
  <si>
    <t>Фабрициуса Я., 2/5</t>
  </si>
  <si>
    <t>Фабрициуса Я., 2/8 (1)</t>
  </si>
  <si>
    <t>Фабрициуса Я., 2/9</t>
  </si>
  <si>
    <t>Фабрициуса Я., 2/16</t>
  </si>
  <si>
    <t>Фабрициуса Я., 2/16а</t>
  </si>
  <si>
    <t>Фабрициуса Я., 2/26</t>
  </si>
  <si>
    <t>Фабрициуса Я., 2/28</t>
  </si>
  <si>
    <t>Фабрициуса Я., 2/28а</t>
  </si>
  <si>
    <t>Фабрициуса Я., 2/32</t>
  </si>
  <si>
    <t>Фабрициуса Я., 2/36</t>
  </si>
  <si>
    <t>Фабрициуса Я., 2/45</t>
  </si>
  <si>
    <t>Фабрициуса Я., 2,4а, 2/9</t>
  </si>
  <si>
    <t>Фабрициуса Я., 3/7</t>
  </si>
  <si>
    <t>Фабрициуса Я., 4</t>
  </si>
  <si>
    <t>Фабрициуса Я., 4/8</t>
  </si>
  <si>
    <t>Фабрициуса Я., 4/11</t>
  </si>
  <si>
    <t>Фабрициуса Я., 7/2</t>
  </si>
  <si>
    <t>Фабрициуса Я., 12</t>
  </si>
  <si>
    <t>Фабрициуса Я., 12/2</t>
  </si>
  <si>
    <t xml:space="preserve">Фабрициуса Я., 16а        </t>
  </si>
  <si>
    <t>Фабрициуса Я., 21 (21а)</t>
  </si>
  <si>
    <t>Фабрициуса Я., 26</t>
  </si>
  <si>
    <t>Фабрициуса Я., 27</t>
  </si>
  <si>
    <t>Фабрициуса Я., 33</t>
  </si>
  <si>
    <t xml:space="preserve"> Фабрициуса Я., 33</t>
  </si>
  <si>
    <t>Фабрициуса Я., 33/1</t>
  </si>
  <si>
    <t>Фабрициуса Я., 48</t>
  </si>
  <si>
    <t>Фабрициуса Я., 56</t>
  </si>
  <si>
    <t>Фабрициуса Я., 56/1</t>
  </si>
  <si>
    <t>Фабрициуса Я., 58</t>
  </si>
  <si>
    <t>Фабрициуса Я., 239</t>
  </si>
  <si>
    <t>Фабрициуса Я., 293</t>
  </si>
  <si>
    <t>Фундучная, 5</t>
  </si>
  <si>
    <t>Фундучная, 16</t>
  </si>
  <si>
    <t>Фундучная, 71а</t>
  </si>
  <si>
    <t>Фурманова 2/2</t>
  </si>
  <si>
    <t>Фурманова, 6 (8)</t>
  </si>
  <si>
    <t>Фурманова, 10</t>
  </si>
  <si>
    <t>Фурманова, 12г</t>
  </si>
  <si>
    <t xml:space="preserve">Фурманова, 20 </t>
  </si>
  <si>
    <t>Хостинский тоннель (на въезде)</t>
  </si>
  <si>
    <t>Чекменева, 2а</t>
  </si>
  <si>
    <t>Чекменева, 4</t>
  </si>
  <si>
    <t>Чекменева, 5</t>
  </si>
  <si>
    <t>Чекменева, 7</t>
  </si>
  <si>
    <t>Чекменева, 8</t>
  </si>
  <si>
    <t>Чекменева, 11/4</t>
  </si>
  <si>
    <t>Чекменева, 11/6</t>
  </si>
  <si>
    <t>Чекменева, 11/7 (11/4)</t>
  </si>
  <si>
    <t>Чекменева, 12</t>
  </si>
  <si>
    <t>Чекменева, 15/1</t>
  </si>
  <si>
    <t>ул. Чекменева, 16</t>
  </si>
  <si>
    <t>Чекменева, 19</t>
  </si>
  <si>
    <t xml:space="preserve">ул. Чекменева, 19/а                                                                              </t>
  </si>
  <si>
    <t>Чекменева, 20</t>
  </si>
  <si>
    <t>Чекменева, 22</t>
  </si>
  <si>
    <t>Чекменева, 25б</t>
  </si>
  <si>
    <t>Чекменева, 25/2</t>
  </si>
  <si>
    <t>Чекменева, 27</t>
  </si>
  <si>
    <t>Чекменева 28 б,в (во дворе)</t>
  </si>
  <si>
    <t>Чекменева, 28 г</t>
  </si>
  <si>
    <t>Чекменева, 30</t>
  </si>
  <si>
    <t>Чекменева, 33а</t>
  </si>
  <si>
    <t>Чекменева, 32</t>
  </si>
  <si>
    <t>Чекменева, 45</t>
  </si>
  <si>
    <t>Черноморская, 1</t>
  </si>
  <si>
    <t>Черноморская, 1/3</t>
  </si>
  <si>
    <t xml:space="preserve">Черноморская, 3 </t>
  </si>
  <si>
    <t>Черноморская, 4</t>
  </si>
  <si>
    <t>Черноморская, 4а</t>
  </si>
  <si>
    <t>Черноморская, 5</t>
  </si>
  <si>
    <t>Черноморская, 6</t>
  </si>
  <si>
    <t>Черноморская, 6/2</t>
  </si>
  <si>
    <t>Черноморская, 8</t>
  </si>
  <si>
    <t>Черноморская, 10</t>
  </si>
  <si>
    <t>Черноморская, 11</t>
  </si>
  <si>
    <t>Черноморская, 11/2</t>
  </si>
  <si>
    <t>Черноморская, 12</t>
  </si>
  <si>
    <t>Черноморская, 12а</t>
  </si>
  <si>
    <t>Черноморская, 13г</t>
  </si>
  <si>
    <t>Черноморская, 14</t>
  </si>
  <si>
    <t>Черноморская, 15</t>
  </si>
  <si>
    <t>Черноморская, 19</t>
  </si>
  <si>
    <t>Черноморская, 24</t>
  </si>
  <si>
    <t>Чайкиной Л., 8/1</t>
  </si>
  <si>
    <t>Чайкиной Л., 11/2</t>
  </si>
  <si>
    <t xml:space="preserve">Шоссейная, 1/10 </t>
  </si>
  <si>
    <t xml:space="preserve">Шоссейная, 1/25 </t>
  </si>
  <si>
    <t>Шоссейная, 2</t>
  </si>
  <si>
    <t>Шоссейная, 2, стр.2</t>
  </si>
  <si>
    <t>Шоссейная, 3/5  (3/3)</t>
  </si>
  <si>
    <t>Шоссейная, 3г</t>
  </si>
  <si>
    <t xml:space="preserve">Шоссейная, 4  </t>
  </si>
  <si>
    <t>Шоссейная, 5/1</t>
  </si>
  <si>
    <t xml:space="preserve">Шоссейная, 5а, </t>
  </si>
  <si>
    <t>Шоссейная, 5а (6в)</t>
  </si>
  <si>
    <t>Шоссейная, 5д</t>
  </si>
  <si>
    <t xml:space="preserve">Шоссейная, 11 </t>
  </si>
  <si>
    <t>Шоссейная, 15</t>
  </si>
  <si>
    <t>Шоссейная, 17</t>
  </si>
  <si>
    <t>Шоссейная, 18</t>
  </si>
  <si>
    <t>Шоссейная, 6а</t>
  </si>
  <si>
    <t xml:space="preserve">Шоссейная, 7 </t>
  </si>
  <si>
    <t xml:space="preserve">Шоссейная, 9/4 </t>
  </si>
  <si>
    <t>Шоссейная, 9/4 корп 4,2</t>
  </si>
  <si>
    <t>Шоссейная, 26</t>
  </si>
  <si>
    <t>Электрический пер., 1</t>
  </si>
  <si>
    <t>Юбилейная, 44</t>
  </si>
  <si>
    <t>Юбилейная, 46</t>
  </si>
  <si>
    <t>Юбилейная, 58</t>
  </si>
  <si>
    <t>Юбилейная, 101</t>
  </si>
  <si>
    <t>Юбилейная, 108</t>
  </si>
  <si>
    <t>Юбилейная, 109</t>
  </si>
  <si>
    <t>Ялтинская, 4</t>
  </si>
  <si>
    <t>Ялтинская, 14</t>
  </si>
  <si>
    <t>Ялтинская, 20</t>
  </si>
  <si>
    <t>Ясногорская, 4/2</t>
  </si>
  <si>
    <t>Ясногорская, 15</t>
  </si>
  <si>
    <t>Ясногорская, 24</t>
  </si>
  <si>
    <t>2-я бригада (мост)</t>
  </si>
  <si>
    <t>10 лет Октября, б/н</t>
  </si>
  <si>
    <t>65 лет Победы, 11</t>
  </si>
  <si>
    <t>65 лет Победы, 31</t>
  </si>
  <si>
    <t xml:space="preserve">65 лет Победы, 50 </t>
  </si>
  <si>
    <t>65 лет Победы, б/н</t>
  </si>
  <si>
    <t>Автомобильный пер., 4</t>
  </si>
  <si>
    <t>Автомобильный пер., б/н</t>
  </si>
  <si>
    <t>Агурское ущелье, 1 Ресторан «Кавказский Аул»</t>
  </si>
  <si>
    <t>Агурское ущелье, б/н</t>
  </si>
  <si>
    <t>Весёлая, 77/10</t>
  </si>
  <si>
    <t>Авиационная, 1</t>
  </si>
  <si>
    <t>Авиационная, 2</t>
  </si>
  <si>
    <t>Авиационная, 2/5</t>
  </si>
  <si>
    <t xml:space="preserve">Авиационная, 3         </t>
  </si>
  <si>
    <t>Авиационная, 3/1, 3/2</t>
  </si>
  <si>
    <t>Авиационная, 6а</t>
  </si>
  <si>
    <t>Авиационная, 17/6</t>
  </si>
  <si>
    <t>Авиационная, 17/10</t>
  </si>
  <si>
    <t>Авиацонная, 19</t>
  </si>
  <si>
    <t>Авиационна, 19 а</t>
  </si>
  <si>
    <t xml:space="preserve"> ул. Авиационная, 24 </t>
  </si>
  <si>
    <t>Авиационная, 26</t>
  </si>
  <si>
    <t xml:space="preserve">Авиационная, 28/9 </t>
  </si>
  <si>
    <t>Авиационная, 32/4</t>
  </si>
  <si>
    <t xml:space="preserve">ул. Авиационная, 32/5     </t>
  </si>
  <si>
    <t>Авиационная, 34</t>
  </si>
  <si>
    <t xml:space="preserve">Авиационная, 34/1    </t>
  </si>
  <si>
    <t>Авиационная б/н</t>
  </si>
  <si>
    <t>Авиационная б/н, в районе склада ГСМ на территории аэрапорта</t>
  </si>
  <si>
    <t>Адлерское кладбище (площадка № 1)</t>
  </si>
  <si>
    <t>Адлерское кладбище (площадка № 2)</t>
  </si>
  <si>
    <t>Адлерское кладбище (площадка № 3)</t>
  </si>
  <si>
    <t>Адлерское кладбище (площадка № 4)</t>
  </si>
  <si>
    <t>Адлерское кладбище (площадка № 5)</t>
  </si>
  <si>
    <t>Адлерское кладбище (площадка № 6)</t>
  </si>
  <si>
    <t>Адлерское кладбище (площадка № 7)</t>
  </si>
  <si>
    <t>Аишхо, 23</t>
  </si>
  <si>
    <t>Акаций, 5а</t>
  </si>
  <si>
    <t>Альпика-Сервис б/н</t>
  </si>
  <si>
    <t>Апрельская, 5</t>
  </si>
  <si>
    <t>Апрельская, 25</t>
  </si>
  <si>
    <t xml:space="preserve">Апрельская, 39                                      </t>
  </si>
  <si>
    <t>Ачипсинская, 6</t>
  </si>
  <si>
    <t xml:space="preserve">Ачипсинская, 10/2 </t>
  </si>
  <si>
    <t>Ачипсинская, 12</t>
  </si>
  <si>
    <t>Ачипсинская, 16, лит. А</t>
  </si>
  <si>
    <t>Ачипсинская, Приют-2</t>
  </si>
  <si>
    <t>Ачишховская, 2а</t>
  </si>
  <si>
    <t>Ачишховский пер., 10</t>
  </si>
  <si>
    <t>Ачишховский пер., 68</t>
  </si>
  <si>
    <t>Бакинская, 15 (17а)</t>
  </si>
  <si>
    <t>Бакинская, 33 /Миндальная, 7</t>
  </si>
  <si>
    <t>Банановая, 4</t>
  </si>
  <si>
    <t>Банановая, 9/2</t>
  </si>
  <si>
    <t>Банановая, 10а</t>
  </si>
  <si>
    <t>Банановая, 144</t>
  </si>
  <si>
    <t>Банановая, б/н (Пятерочка)</t>
  </si>
  <si>
    <t>Батайская, 3 (5)</t>
  </si>
  <si>
    <t>Батайская, 25 (19)</t>
  </si>
  <si>
    <t>Батайская, 43  (47)</t>
  </si>
  <si>
    <t>Батайская, 47б</t>
  </si>
  <si>
    <t>Батайская, 49</t>
  </si>
  <si>
    <t>Батайская, б/н</t>
  </si>
  <si>
    <t>Бакинских комиссаров, 26</t>
  </si>
  <si>
    <t>Белорусская, 2</t>
  </si>
  <si>
    <t>Белорусский пер.,1</t>
  </si>
  <si>
    <t>Белорусский пер., 2</t>
  </si>
  <si>
    <t>Белорусский пер., 10</t>
  </si>
  <si>
    <t>Белых акаций, 1</t>
  </si>
  <si>
    <t>Белых акаций, 24 (29)</t>
  </si>
  <si>
    <t>Березовая, 55</t>
  </si>
  <si>
    <t>Берёзовая, 70</t>
  </si>
  <si>
    <t>Березовая, 104</t>
  </si>
  <si>
    <t>Березовая - Листопадная, б/н</t>
  </si>
  <si>
    <t>Березовая - Переселенческая, б/н</t>
  </si>
  <si>
    <t>Березовая, б/н</t>
  </si>
  <si>
    <t xml:space="preserve">Бестужева, 1/1 </t>
  </si>
  <si>
    <t>Блинова, 31</t>
  </si>
  <si>
    <t>Брянская, 3</t>
  </si>
  <si>
    <t>Брянская, 4</t>
  </si>
  <si>
    <t>Брянская, 22</t>
  </si>
  <si>
    <t>Бульвар Надежд, 1</t>
  </si>
  <si>
    <t>Бульвар Надежд, 2/14</t>
  </si>
  <si>
    <t>Буденовская, 4а</t>
  </si>
  <si>
    <t>Буденовская, б/н</t>
  </si>
  <si>
    <t>Буденовская, 27</t>
  </si>
  <si>
    <t>Васильковый пер., 1</t>
  </si>
  <si>
    <t>Васильковый пер., б/н</t>
  </si>
  <si>
    <t>Васильковый пер., 8д</t>
  </si>
  <si>
    <t>Васильковый пер., 39</t>
  </si>
  <si>
    <t>Верхнеизвестинская, 8</t>
  </si>
  <si>
    <t>Верхнеизвестинская, 25</t>
  </si>
  <si>
    <t>Верхнеизвестинская, 28</t>
  </si>
  <si>
    <t>Верхнеизвестинская, 35</t>
  </si>
  <si>
    <t>Веселая, 2</t>
  </si>
  <si>
    <t>Веселая, 5</t>
  </si>
  <si>
    <t>Веселая, 18</t>
  </si>
  <si>
    <t>Веселая, 24 (26)</t>
  </si>
  <si>
    <t>Веселая, 48</t>
  </si>
  <si>
    <t>Веселая, 56</t>
  </si>
  <si>
    <t>Веселая, 62</t>
  </si>
  <si>
    <t>Веселая, 71</t>
  </si>
  <si>
    <t>Веселая, 77/6</t>
  </si>
  <si>
    <t xml:space="preserve">Веселая, 77/10     </t>
  </si>
  <si>
    <t>Веселая, 77/12</t>
  </si>
  <si>
    <t>Веселая, 78</t>
  </si>
  <si>
    <t>Веселая, 86а</t>
  </si>
  <si>
    <t>Веселая, б/н (остановка)</t>
  </si>
  <si>
    <t>Веселое, с.</t>
  </si>
  <si>
    <t>Взлетная, 24</t>
  </si>
  <si>
    <t>Владимирская, б/н (школа ТП)</t>
  </si>
  <si>
    <t>Владимирская, б/н (магазин)</t>
  </si>
  <si>
    <t>Владимирская - Черновицкая</t>
  </si>
  <si>
    <t>Владимирская - Дагестанская</t>
  </si>
  <si>
    <t>Владимирская, 1-1а</t>
  </si>
  <si>
    <t>Владимирская, 2а (2/2)</t>
  </si>
  <si>
    <t>Владимирская - Гомельская, 8</t>
  </si>
  <si>
    <t>Владимирская 12/1</t>
  </si>
  <si>
    <t>Владимирская, 12б</t>
  </si>
  <si>
    <t>Владимирская, 23а</t>
  </si>
  <si>
    <t>Владимирская, 30 а</t>
  </si>
  <si>
    <t>Владимирская, 39</t>
  </si>
  <si>
    <t>Владимирская, 50 (67)</t>
  </si>
  <si>
    <t>Владимирская, 80</t>
  </si>
  <si>
    <t>Владимирская, 153</t>
  </si>
  <si>
    <t>Водопадная,1</t>
  </si>
  <si>
    <t>Вознесенская, 1</t>
  </si>
  <si>
    <t>Вознесенская, 19</t>
  </si>
  <si>
    <t xml:space="preserve">Вознесенская, 36а </t>
  </si>
  <si>
    <t>Вознесенская - Заповедная, б/н</t>
  </si>
  <si>
    <t>Войтенко, 17</t>
  </si>
  <si>
    <t>Волоколамская, 10 - Трудовой Славы</t>
  </si>
  <si>
    <t>Волоколамская, 25</t>
  </si>
  <si>
    <t>Волоколамская, 43</t>
  </si>
  <si>
    <t>Волоколамская, 61 - Сливовый пер.,1</t>
  </si>
  <si>
    <t>Волоколамская, 108</t>
  </si>
  <si>
    <t>Ворошиловградская, 2/15 (на карьере)</t>
  </si>
  <si>
    <t>Ворошиловградская - Владимирская, 2/15</t>
  </si>
  <si>
    <t>Ворошиловградская, 61</t>
  </si>
  <si>
    <t>Ворошиловградская, 27/4</t>
  </si>
  <si>
    <t>Ворошиловградская, 126</t>
  </si>
  <si>
    <t>Вологодская, б/н кладбище</t>
  </si>
  <si>
    <t xml:space="preserve">Гаражная, 4 </t>
  </si>
  <si>
    <t>Гаражная, 19</t>
  </si>
  <si>
    <t>Гаражная, б/н</t>
  </si>
  <si>
    <t>Гаражная, Минимаркет</t>
  </si>
  <si>
    <t>Гастелло, 9</t>
  </si>
  <si>
    <t>Гастелло, 19</t>
  </si>
  <si>
    <t>Гастелло, 23а</t>
  </si>
  <si>
    <t>Гастелло, 23б</t>
  </si>
  <si>
    <t>Гастелло, 27</t>
  </si>
  <si>
    <t>Гастелло, 28</t>
  </si>
  <si>
    <t>Гастелло, 29</t>
  </si>
  <si>
    <t>Гастелло, 30а</t>
  </si>
  <si>
    <t>Гастелло, 31 (21б)</t>
  </si>
  <si>
    <t>Гастелло, 38</t>
  </si>
  <si>
    <t>Гастелло, 38а</t>
  </si>
  <si>
    <t>Гастелло, 38г</t>
  </si>
  <si>
    <t>Гастелло, 40</t>
  </si>
  <si>
    <t>Гастелло, 41</t>
  </si>
  <si>
    <t>Гастелло, 40а</t>
  </si>
  <si>
    <t>Гастелло, 42</t>
  </si>
  <si>
    <t>Гастелло, 43</t>
  </si>
  <si>
    <t>Гастелло, 46</t>
  </si>
  <si>
    <t>Гастелло, 47</t>
  </si>
  <si>
    <t>Гвардейская, 34</t>
  </si>
  <si>
    <t>Геленджикская, 16а</t>
  </si>
  <si>
    <t>Геленджикская, 23</t>
  </si>
  <si>
    <t>Геленджикская, 29</t>
  </si>
  <si>
    <t>Геленджикская, 57</t>
  </si>
  <si>
    <t xml:space="preserve">Гидростроителей, 10 </t>
  </si>
  <si>
    <t>Гидростроителей, 15 (17)</t>
  </si>
  <si>
    <t>Гоголя, 1</t>
  </si>
  <si>
    <t>Гоголя,б/н</t>
  </si>
  <si>
    <t>Голубые дали, 1</t>
  </si>
  <si>
    <t>Голубые дали, 3</t>
  </si>
  <si>
    <t>Голубые дали, 13</t>
  </si>
  <si>
    <t>Голубые дали, 16</t>
  </si>
  <si>
    <t>Голубые дали, 20/1</t>
  </si>
  <si>
    <t>Голубые дали, 20/2</t>
  </si>
  <si>
    <t>Голубые Дали, 21</t>
  </si>
  <si>
    <t>Голубые Дали, 34</t>
  </si>
  <si>
    <t>Голубые Дали, 37</t>
  </si>
  <si>
    <t>Голубые Дали, 40</t>
  </si>
  <si>
    <t>Голубые Дали, 60</t>
  </si>
  <si>
    <t>Голубые Дали, 63б</t>
  </si>
  <si>
    <t>Голубые Дали, 65</t>
  </si>
  <si>
    <t>Голубые Дали, 66</t>
  </si>
  <si>
    <t>Голубые Дали, 68</t>
  </si>
  <si>
    <t>Голубые Дали, 73</t>
  </si>
  <si>
    <t>Голубые Дали, 74</t>
  </si>
  <si>
    <t>Голубые Дали, 76</t>
  </si>
  <si>
    <t>Голубые дали, 76/2</t>
  </si>
  <si>
    <t>Голубые Дали, 78</t>
  </si>
  <si>
    <t>Голубые Дали, 80</t>
  </si>
  <si>
    <t>Голубая, 1а</t>
  </si>
  <si>
    <t>Голубая, б/н</t>
  </si>
  <si>
    <t>Гомельская, 8</t>
  </si>
  <si>
    <t xml:space="preserve">Голубая, 16 а </t>
  </si>
  <si>
    <t>Гомельская, 24</t>
  </si>
  <si>
    <t>Гомельская, 39</t>
  </si>
  <si>
    <t>Гомельская, 43</t>
  </si>
  <si>
    <t>Гомельская, 69</t>
  </si>
  <si>
    <t>Гомельская - Пермская, б/н</t>
  </si>
  <si>
    <t>Гомельская, б/н</t>
  </si>
  <si>
    <t>Горная-Карусель, 1</t>
  </si>
  <si>
    <t>Горная-Карусель, 3</t>
  </si>
  <si>
    <t xml:space="preserve">Горная-Карусель, 4 </t>
  </si>
  <si>
    <t>Горная-Карусель, 6</t>
  </si>
  <si>
    <t>Горная-Карусель, 9</t>
  </si>
  <si>
    <t>Горная-Карусель, +540</t>
  </si>
  <si>
    <t>Горная-Карусель, +960</t>
  </si>
  <si>
    <t>Горная карусель, б/н</t>
  </si>
  <si>
    <t>Гудаутская, 5</t>
  </si>
  <si>
    <t>Гудаутская, б/н</t>
  </si>
  <si>
    <t>Гусаровская, 5</t>
  </si>
  <si>
    <t>ГЭС, 2 у озера</t>
  </si>
  <si>
    <t xml:space="preserve">ГЭС 2, 49 </t>
  </si>
  <si>
    <t>ГЭС, 3</t>
  </si>
  <si>
    <t>ГЭС, 44</t>
  </si>
  <si>
    <t>Дагестанская, 1</t>
  </si>
  <si>
    <t xml:space="preserve">Дальняя, 16 </t>
  </si>
  <si>
    <t>Дальняя, 25</t>
  </si>
  <si>
    <t>Дальняя, 67</t>
  </si>
  <si>
    <t>Дачная, 9</t>
  </si>
  <si>
    <t>Дачная, 12</t>
  </si>
  <si>
    <t>Дачная, 13</t>
  </si>
  <si>
    <t>Дачная, 15</t>
  </si>
  <si>
    <t>Дачная, 18</t>
  </si>
  <si>
    <t xml:space="preserve">Дачная, з/у 62/2  </t>
  </si>
  <si>
    <t>Демократическая, 6а</t>
  </si>
  <si>
    <t>Демократическая, 13</t>
  </si>
  <si>
    <t>Демократическая, 23</t>
  </si>
  <si>
    <t>Демократическая 32</t>
  </si>
  <si>
    <t>Демократическая, 37</t>
  </si>
  <si>
    <t>Демократическая, 38а</t>
  </si>
  <si>
    <t>Демократическая, 42</t>
  </si>
  <si>
    <t>Демократическая, 43</t>
  </si>
  <si>
    <t>Демократическая, 45</t>
  </si>
  <si>
    <t>Демократическая, 52</t>
  </si>
  <si>
    <t>Демократическая, 53 а</t>
  </si>
  <si>
    <t>Демократическая, 54</t>
  </si>
  <si>
    <t>Демократическая, 70</t>
  </si>
  <si>
    <t xml:space="preserve">Демократическая,74 </t>
  </si>
  <si>
    <t>Демократический пер., 13</t>
  </si>
  <si>
    <t>Добрый пер., 31</t>
  </si>
  <si>
    <t>Добрый пер., 42</t>
  </si>
  <si>
    <t>Донецкий пер., 1/4</t>
  </si>
  <si>
    <t>Донецкий пер., 2/1</t>
  </si>
  <si>
    <t>Дубравная, 10/2</t>
  </si>
  <si>
    <t>Ереванская, 9б</t>
  </si>
  <si>
    <t>Ереванский пер., 8а</t>
  </si>
  <si>
    <t>Ереванский пер., 10</t>
  </si>
  <si>
    <t>Ж/д Эпроновский р-он (98 км)</t>
  </si>
  <si>
    <t>Жемчужная, 10</t>
  </si>
  <si>
    <t>Жемчужная, 12</t>
  </si>
  <si>
    <t>Жилищная, б/н</t>
  </si>
  <si>
    <t>Ивановская, 1/1</t>
  </si>
  <si>
    <t>Заповедная, 17</t>
  </si>
  <si>
    <t>Заповедная, 20</t>
  </si>
  <si>
    <t>Заповедная, 33</t>
  </si>
  <si>
    <t>Заповедная, 47а</t>
  </si>
  <si>
    <t>Заповедная, 114</t>
  </si>
  <si>
    <t>Защитников Кавказа, 9</t>
  </si>
  <si>
    <t>Защитников Кавказа, 20</t>
  </si>
  <si>
    <t>Защитников Кавказа, 22</t>
  </si>
  <si>
    <t>Защитников Кавказа, 25</t>
  </si>
  <si>
    <t>Защитников Кавказа, 29</t>
  </si>
  <si>
    <t>Защитников Кавказа, 49</t>
  </si>
  <si>
    <t>Защитников Кавказа, 56</t>
  </si>
  <si>
    <t>Защитников Кавказа, 57а</t>
  </si>
  <si>
    <t>Защитников Кавказа, 62</t>
  </si>
  <si>
    <t>Защитников Кавказа, 63</t>
  </si>
  <si>
    <t>Защитников Кавказа, 65</t>
  </si>
  <si>
    <t>Защитников Кавказа, 69</t>
  </si>
  <si>
    <t>Защитников Кавказа, 71а</t>
  </si>
  <si>
    <t>Защитников Кавказа, 78/3</t>
  </si>
  <si>
    <t xml:space="preserve">Защитников Кавказа, 80 а </t>
  </si>
  <si>
    <t>Защитников Кавказа б/н</t>
  </si>
  <si>
    <t>Ивановская 1/5</t>
  </si>
  <si>
    <t>Ивановская 2/2</t>
  </si>
  <si>
    <t>Ивановская, 2/102</t>
  </si>
  <si>
    <t>Ивановская, 2а</t>
  </si>
  <si>
    <t>Ивановская, 2а/2</t>
  </si>
  <si>
    <t>Ивановская, 2г</t>
  </si>
  <si>
    <t>Ивановская, 3</t>
  </si>
  <si>
    <t>Ивановская, 4в</t>
  </si>
  <si>
    <t>Ивановская, 5</t>
  </si>
  <si>
    <t>Ивановская, 9</t>
  </si>
  <si>
    <t>Ивановская, 14а</t>
  </si>
  <si>
    <t>Ивановская, 23</t>
  </si>
  <si>
    <t>Ивановская, 56 (магазин)</t>
  </si>
  <si>
    <t>Ивановская, 57</t>
  </si>
  <si>
    <t xml:space="preserve">Ивановская, 92/4        </t>
  </si>
  <si>
    <t>Ивановская, 101</t>
  </si>
  <si>
    <t>Ивановская, 107</t>
  </si>
  <si>
    <t>Ивановская, 125</t>
  </si>
  <si>
    <t xml:space="preserve">Ивановская, 135                             </t>
  </si>
  <si>
    <t>Ивановская, б/н АЗС</t>
  </si>
  <si>
    <t>Ивановская (военный городок № 12)</t>
  </si>
  <si>
    <t>Ивановская ЖК Приречный</t>
  </si>
  <si>
    <t xml:space="preserve">Ивановская, (р-н АЗС) </t>
  </si>
  <si>
    <t>Известинская, 20</t>
  </si>
  <si>
    <t>Известинская, 37</t>
  </si>
  <si>
    <t>Известинская, 68</t>
  </si>
  <si>
    <t>Известинская, б\н</t>
  </si>
  <si>
    <t>Изумрудная, 11</t>
  </si>
  <si>
    <t>Изумрудная, 28</t>
  </si>
  <si>
    <t>Изумрудная, 40</t>
  </si>
  <si>
    <t>Изумрудная, 40/3</t>
  </si>
  <si>
    <t>Изумрудная, 42/1</t>
  </si>
  <si>
    <t>Изумрудная, 44</t>
  </si>
  <si>
    <t>Изумрудная, 44/1</t>
  </si>
  <si>
    <t>Имеретинская низм., база ГУП КК Дагомысское ДРСУ</t>
  </si>
  <si>
    <t>Имеретинская низменность, Тренировочный центр для фигурного катания</t>
  </si>
  <si>
    <t>Имеретинская низменость, ЛДС для фигурного катания и шорт-треку</t>
  </si>
  <si>
    <t>Имеретинский, 141а</t>
  </si>
  <si>
    <t>Интернациональная, 3/1</t>
  </si>
  <si>
    <t>Интернациональная, 11</t>
  </si>
  <si>
    <t>Карла Маркса, 1</t>
  </si>
  <si>
    <t>Карла Маркса, 20</t>
  </si>
  <si>
    <t xml:space="preserve">Карла Либкнехта, 13 </t>
  </si>
  <si>
    <t>Казачий брод с., СКАЙПАРК</t>
  </si>
  <si>
    <t>Казачья, 4</t>
  </si>
  <si>
    <t>Казачья-Марсовый, 8</t>
  </si>
  <si>
    <t>Казачья, 52-54</t>
  </si>
  <si>
    <t>Калинина, 8</t>
  </si>
  <si>
    <t>Калинина, 12</t>
  </si>
  <si>
    <t>Калинина, 18</t>
  </si>
  <si>
    <t>Калиновое Озеро с., база Дагомысского участка по содержанию а/д</t>
  </si>
  <si>
    <t>Камелий 11</t>
  </si>
  <si>
    <t>Камелий, 16</t>
  </si>
  <si>
    <t>Камелий, 18</t>
  </si>
  <si>
    <t>Камышовая, 5</t>
  </si>
  <si>
    <t>Камышовая, 9</t>
  </si>
  <si>
    <t>Камышовая-Перелетная, 12</t>
  </si>
  <si>
    <t>Камышовая, 21</t>
  </si>
  <si>
    <t>Камышовая, 25</t>
  </si>
  <si>
    <t>Камышовая, 43-Перелетная</t>
  </si>
  <si>
    <t xml:space="preserve">Каспийская, 1/1 </t>
  </si>
  <si>
    <t>Каспийская, 2а</t>
  </si>
  <si>
    <t>Каспийская, 6</t>
  </si>
  <si>
    <t>Каспийская, 7а</t>
  </si>
  <si>
    <t xml:space="preserve">Каспийская, 8                          </t>
  </si>
  <si>
    <t>Каспийская, 9</t>
  </si>
  <si>
    <t xml:space="preserve">Каспийская, 19                    </t>
  </si>
  <si>
    <t>Каспийская, 21</t>
  </si>
  <si>
    <t>Каспийская, 24 а</t>
  </si>
  <si>
    <t>Каспийская, 25а</t>
  </si>
  <si>
    <t>Каспийская, 40</t>
  </si>
  <si>
    <t>Каспийская, 42</t>
  </si>
  <si>
    <t>Каспийская, 44</t>
  </si>
  <si>
    <t>Каспийская, 48</t>
  </si>
  <si>
    <t>Каспийская, 48б</t>
  </si>
  <si>
    <t>Каспийская, 64</t>
  </si>
  <si>
    <t>Каспийская, 107</t>
  </si>
  <si>
    <t>Каспийская б/н</t>
  </si>
  <si>
    <t>Каспийская-Хадыженская, 57а</t>
  </si>
  <si>
    <t>Кепша поселок, 5</t>
  </si>
  <si>
    <t>Кепша поселок, 17</t>
  </si>
  <si>
    <t>Кепша поселок, 21</t>
  </si>
  <si>
    <t>Кепша поселок, 26</t>
  </si>
  <si>
    <t>Кепша поселок, б/н</t>
  </si>
  <si>
    <t xml:space="preserve">Кирова, 15 </t>
  </si>
  <si>
    <t xml:space="preserve">Кирова, 23 </t>
  </si>
  <si>
    <t>Кирова, 26 а</t>
  </si>
  <si>
    <t>Кирова, 30</t>
  </si>
  <si>
    <t>Кирова, 35</t>
  </si>
  <si>
    <t>Кирова, 44</t>
  </si>
  <si>
    <t>Кирова, 50</t>
  </si>
  <si>
    <t>Кирова, 56</t>
  </si>
  <si>
    <t>Кирова, 58</t>
  </si>
  <si>
    <t>Кирова, 71</t>
  </si>
  <si>
    <t>Кирова, 73а</t>
  </si>
  <si>
    <t>Кирова, 101</t>
  </si>
  <si>
    <t>Кирова, 121 Аптека</t>
  </si>
  <si>
    <t>Кирпичная, 1а</t>
  </si>
  <si>
    <t>Кирпичная, 2</t>
  </si>
  <si>
    <t>Кирпичная, 2 кор.1</t>
  </si>
  <si>
    <t>Кирпичная, 2 кор.2,3</t>
  </si>
  <si>
    <t>Кирпичная, 17 (24)</t>
  </si>
  <si>
    <t>Кирпичная, 40</t>
  </si>
  <si>
    <t>Кишеневская, 14</t>
  </si>
  <si>
    <t>Клименко, 12</t>
  </si>
  <si>
    <t>Клименко, б/н</t>
  </si>
  <si>
    <t>Комарова, 4б</t>
  </si>
  <si>
    <t>Комарова, 24</t>
  </si>
  <si>
    <t>Континентальный пр., 6</t>
  </si>
  <si>
    <t>Коломенский пер., 11</t>
  </si>
  <si>
    <t>Костромская, 3</t>
  </si>
  <si>
    <t>Костромская, 43 (49)</t>
  </si>
  <si>
    <t>Костромская, 67</t>
  </si>
  <si>
    <t>Костромская, 73а</t>
  </si>
  <si>
    <t>Костромская, 77</t>
  </si>
  <si>
    <t>Костромская, 84а</t>
  </si>
  <si>
    <t>Костромская, 107</t>
  </si>
  <si>
    <t>Костромская, 116</t>
  </si>
  <si>
    <t>Костромская, 127а</t>
  </si>
  <si>
    <t xml:space="preserve">Костромская, 133                                           </t>
  </si>
  <si>
    <t>Костромская, 136</t>
  </si>
  <si>
    <t xml:space="preserve">Костромская, 139  </t>
  </si>
  <si>
    <t>Крамского, 1</t>
  </si>
  <si>
    <t>Крамского, 13</t>
  </si>
  <si>
    <t>Красная Поляна пос., район 3-го км</t>
  </si>
  <si>
    <t>Краснофлотская, 3</t>
  </si>
  <si>
    <t>Краснофлотская, 3б</t>
  </si>
  <si>
    <t>Краснофлотская, 4</t>
  </si>
  <si>
    <t>Краснофлотская, 16</t>
  </si>
  <si>
    <t>Краснофлотская, 18л</t>
  </si>
  <si>
    <t>Краснофлотская, 22</t>
  </si>
  <si>
    <t>Краснофлотская, 61</t>
  </si>
  <si>
    <t>Кропоткинская, 6</t>
  </si>
  <si>
    <t>Кропоткинская, 17</t>
  </si>
  <si>
    <t>Кропоткинская, 30</t>
  </si>
  <si>
    <t>Куйбышева, 5</t>
  </si>
  <si>
    <t>Куйбышева, 19</t>
  </si>
  <si>
    <t>Куйбышева,24</t>
  </si>
  <si>
    <t>Куйбышева, 27</t>
  </si>
  <si>
    <t>Куйбышева,32</t>
  </si>
  <si>
    <t>Куйбышева, 33</t>
  </si>
  <si>
    <t xml:space="preserve">Куйбышева, 34 </t>
  </si>
  <si>
    <t>Куйбышева, 36</t>
  </si>
  <si>
    <t>Куйбышева, 55</t>
  </si>
  <si>
    <t>Куйбышева-Взлетная, б/н</t>
  </si>
  <si>
    <t>Кутаисская, 1</t>
  </si>
  <si>
    <t>Кутаисская, 2а</t>
  </si>
  <si>
    <t>Лазурная долина, 6г</t>
  </si>
  <si>
    <t>Лазурная долина, 102</t>
  </si>
  <si>
    <t>Лазурная долина, 120</t>
  </si>
  <si>
    <t>Лазурная долина, 132</t>
  </si>
  <si>
    <t>Лазурная долина, 193</t>
  </si>
  <si>
    <t>Лазурная долина, б/н</t>
  </si>
  <si>
    <t>Лайнер, 14</t>
  </si>
  <si>
    <t>Ленина 1а</t>
  </si>
  <si>
    <t xml:space="preserve">Ленина, 2         </t>
  </si>
  <si>
    <t>Ленина, 6</t>
  </si>
  <si>
    <t>Ленина, 10</t>
  </si>
  <si>
    <t>Ленина, 21</t>
  </si>
  <si>
    <t>Ленина, 42</t>
  </si>
  <si>
    <t>Ленина, 46а</t>
  </si>
  <si>
    <t>Ленина, 49</t>
  </si>
  <si>
    <t>Ленина, 53</t>
  </si>
  <si>
    <t>Ленина, 61</t>
  </si>
  <si>
    <t>Ленина, 74</t>
  </si>
  <si>
    <t>Ленина, 88</t>
  </si>
  <si>
    <t>Ленина, 102</t>
  </si>
  <si>
    <t>Ленина, 129в</t>
  </si>
  <si>
    <t>Ленина, 130</t>
  </si>
  <si>
    <t>Ленина, 147</t>
  </si>
  <si>
    <t>Ленина, 159</t>
  </si>
  <si>
    <t>Ленина, 169, перед ж/д вокзалом</t>
  </si>
  <si>
    <t>Ленина, 172</t>
  </si>
  <si>
    <t>Ленина, 172 б (ЖК Артлар)</t>
  </si>
  <si>
    <t>Ленина, 183 (173)</t>
  </si>
  <si>
    <t>Ленина, 187</t>
  </si>
  <si>
    <t>Ленина, 191</t>
  </si>
  <si>
    <t>Ленина, 193</t>
  </si>
  <si>
    <t>Ленина, 205</t>
  </si>
  <si>
    <t>Ленина, 208</t>
  </si>
  <si>
    <t>Ленина, 218</t>
  </si>
  <si>
    <t>Ленина, 217а</t>
  </si>
  <si>
    <t>Ленина, 219</t>
  </si>
  <si>
    <t xml:space="preserve">Ленина, 219/2 </t>
  </si>
  <si>
    <t>Ленина, 219/5</t>
  </si>
  <si>
    <t>Ленина, 219/6</t>
  </si>
  <si>
    <t>Ленина, 219/7</t>
  </si>
  <si>
    <t>Ленина 219/235</t>
  </si>
  <si>
    <t>Ленина, 219/а</t>
  </si>
  <si>
    <t>Ленина, 219а/1</t>
  </si>
  <si>
    <t>Ленина, 219а/3</t>
  </si>
  <si>
    <t>Ленина, 219д</t>
  </si>
  <si>
    <t>Ленина, 219к</t>
  </si>
  <si>
    <t>Ленина, 221/8</t>
  </si>
  <si>
    <t>Ленина, 231, ресторан ООО «Южный 2»</t>
  </si>
  <si>
    <t>Ленина, 231</t>
  </si>
  <si>
    <t>Ленина, 233, ресторан пансионата «Бургас»</t>
  </si>
  <si>
    <t>Ленина, 233/2</t>
  </si>
  <si>
    <t>Ленина, 248</t>
  </si>
  <si>
    <t>Ленина, 276</t>
  </si>
  <si>
    <t>Ленина, 276/1</t>
  </si>
  <si>
    <t>Ленина, 278/1</t>
  </si>
  <si>
    <t>Ленина, 278а</t>
  </si>
  <si>
    <t>Ленина, 280</t>
  </si>
  <si>
    <t>Ленина, 280а</t>
  </si>
  <si>
    <t>Ленина, 282</t>
  </si>
  <si>
    <t>Ленина, 284</t>
  </si>
  <si>
    <t>Ленина, 284ж</t>
  </si>
  <si>
    <t>Ленина, 286</t>
  </si>
  <si>
    <t>Ленина, 286/5</t>
  </si>
  <si>
    <t>Ленина, 286д</t>
  </si>
  <si>
    <t>Ленина, 288</t>
  </si>
  <si>
    <t>Ленина, 294г</t>
  </si>
  <si>
    <t>Ленина 298б</t>
  </si>
  <si>
    <t>Ленина, 300, ресторан ООО «Южный»</t>
  </si>
  <si>
    <t>Ленина 319/35</t>
  </si>
  <si>
    <t xml:space="preserve">Ленина, 233  </t>
  </si>
  <si>
    <t>Ленина, 300</t>
  </si>
  <si>
    <t>Ленина, 302</t>
  </si>
  <si>
    <t>Ленина (ТЦ Апельсин)</t>
  </si>
  <si>
    <t>Ленина (Санторий Южное Взморье)</t>
  </si>
  <si>
    <t>Лесная, 6</t>
  </si>
  <si>
    <t>Лесная, 8</t>
  </si>
  <si>
    <t>Лесная, 9</t>
  </si>
  <si>
    <t>Лесная, 13</t>
  </si>
  <si>
    <t>Лесная, 16</t>
  </si>
  <si>
    <t>Лесная, 19</t>
  </si>
  <si>
    <t>Лесная, 23</t>
  </si>
  <si>
    <t>Лесная, 24</t>
  </si>
  <si>
    <t>Лесная, 29</t>
  </si>
  <si>
    <t>Лесная, 31</t>
  </si>
  <si>
    <t>Лесная, 33</t>
  </si>
  <si>
    <t>Лесная, 37</t>
  </si>
  <si>
    <t>Лесная, 39</t>
  </si>
  <si>
    <t>Лесная, 41</t>
  </si>
  <si>
    <t>Лесная, 45</t>
  </si>
  <si>
    <t>Лилий, 29</t>
  </si>
  <si>
    <t>Лилий-Акаций, 5</t>
  </si>
  <si>
    <t>Липецкая, 13</t>
  </si>
  <si>
    <t>Липецкая, 15</t>
  </si>
  <si>
    <t>Луначарского, 22/3</t>
  </si>
  <si>
    <t>Луначарского 24</t>
  </si>
  <si>
    <t>Луначарского, 26</t>
  </si>
  <si>
    <t>Луначарского, б/н ВАЗ</t>
  </si>
  <si>
    <t>Малиновая, 2</t>
  </si>
  <si>
    <t>Малиновая, 3</t>
  </si>
  <si>
    <t>Малиновая, 15</t>
  </si>
  <si>
    <t>Марсовый, 31</t>
  </si>
  <si>
    <t>Медовая, 4</t>
  </si>
  <si>
    <t>Медовая, 9/1</t>
  </si>
  <si>
    <t>Медовая, 27</t>
  </si>
  <si>
    <t>Медовая, 50</t>
  </si>
  <si>
    <t xml:space="preserve">Медовая, 86 и ул. Медовая, 88 </t>
  </si>
  <si>
    <t>Медовея, 6</t>
  </si>
  <si>
    <t>Медовея, 8</t>
  </si>
  <si>
    <t>Медовея, 9</t>
  </si>
  <si>
    <t>Международная, 4</t>
  </si>
  <si>
    <t>Международная, 6</t>
  </si>
  <si>
    <t>Международная, 12</t>
  </si>
  <si>
    <t xml:space="preserve">Мелетяна, 3 </t>
  </si>
  <si>
    <t>Мелетяна, 27-Добрый пер.</t>
  </si>
  <si>
    <t>Менделеева, 7</t>
  </si>
  <si>
    <t>Механическая, 3 (5)</t>
  </si>
  <si>
    <t>Миндальная, 27</t>
  </si>
  <si>
    <t>Миндальная, 7</t>
  </si>
  <si>
    <t>Мира, 2</t>
  </si>
  <si>
    <t>Мира, 2/2</t>
  </si>
  <si>
    <t>Мира, 3а</t>
  </si>
  <si>
    <t>Мира, 4</t>
  </si>
  <si>
    <t>Мира, 5</t>
  </si>
  <si>
    <t>Мира, 8</t>
  </si>
  <si>
    <t>Мира, 9/1</t>
  </si>
  <si>
    <t>Мира, 9/б</t>
  </si>
  <si>
    <t>Мира, 12</t>
  </si>
  <si>
    <t>Мира, 16а</t>
  </si>
  <si>
    <t>Мира, 20</t>
  </si>
  <si>
    <t>Мира, 21</t>
  </si>
  <si>
    <t>Мира, 24а</t>
  </si>
  <si>
    <t>Мира, 27</t>
  </si>
  <si>
    <t>Мира, 28б</t>
  </si>
  <si>
    <t>Мира, 33</t>
  </si>
  <si>
    <t>Мира, 36а</t>
  </si>
  <si>
    <t>Мира, 44</t>
  </si>
  <si>
    <t xml:space="preserve">Мира, 45                              </t>
  </si>
  <si>
    <t>Мира, 50</t>
  </si>
  <si>
    <t xml:space="preserve">Мира, 70 </t>
  </si>
  <si>
    <t>Мира, 75а</t>
  </si>
  <si>
    <t>Мира, 81 (87)</t>
  </si>
  <si>
    <t>Мира, 81/1</t>
  </si>
  <si>
    <t>Мира, 103</t>
  </si>
  <si>
    <t xml:space="preserve">Мира, 104  </t>
  </si>
  <si>
    <t>Мира, 105</t>
  </si>
  <si>
    <t>Мира, 107</t>
  </si>
  <si>
    <t>Мира, 122</t>
  </si>
  <si>
    <t xml:space="preserve">Мира, 122/1       </t>
  </si>
  <si>
    <t>Мира, 122/5</t>
  </si>
  <si>
    <t>Мира 122/бг</t>
  </si>
  <si>
    <t>Мира, 131 (135)</t>
  </si>
  <si>
    <t xml:space="preserve">Мира, 142            </t>
  </si>
  <si>
    <t>Мира, 145 (147)</t>
  </si>
  <si>
    <t>Мира, 151</t>
  </si>
  <si>
    <t>Мира, 157</t>
  </si>
  <si>
    <t>Мира, 163</t>
  </si>
  <si>
    <t>Мира, 163/7</t>
  </si>
  <si>
    <t>Мира, 175 - Светогорская, 1</t>
  </si>
  <si>
    <t>Мира, 179</t>
  </si>
  <si>
    <t>Мира б/н, (район аэропорта)</t>
  </si>
  <si>
    <t xml:space="preserve">Мира б/н, (на въезде в аэропорт) </t>
  </si>
  <si>
    <t>Мира б/н, автомойка  (дорога на старый аэропорт)</t>
  </si>
  <si>
    <t>Мира, б/н старый аэропорт</t>
  </si>
  <si>
    <t>Мира, б/н АЗС</t>
  </si>
  <si>
    <t>Мира, б/н кафе</t>
  </si>
  <si>
    <t>Мирный, 14</t>
  </si>
  <si>
    <t>Мирный, 14/9</t>
  </si>
  <si>
    <t>Мирный, 18</t>
  </si>
  <si>
    <t>Мирный, 320</t>
  </si>
  <si>
    <t xml:space="preserve">Мирный, с.2а                                 </t>
  </si>
  <si>
    <t>Мичурина, 2а</t>
  </si>
  <si>
    <t>Мичурина, 15 (18)</t>
  </si>
  <si>
    <t>Мичурина, 16</t>
  </si>
  <si>
    <t>Мичурина, 21</t>
  </si>
  <si>
    <t>Мичурина, 40 (39)</t>
  </si>
  <si>
    <t>Мичурина, 50</t>
  </si>
  <si>
    <t>Михайловская, 5</t>
  </si>
  <si>
    <t>Михайловская, 25</t>
  </si>
  <si>
    <t>Молокова, 24а</t>
  </si>
  <si>
    <t>Молокова, 30</t>
  </si>
  <si>
    <t>Молокова, 44</t>
  </si>
  <si>
    <t>Морозова П., 35</t>
  </si>
  <si>
    <t>Морской бульвар, 1</t>
  </si>
  <si>
    <t>Набережная, 2</t>
  </si>
  <si>
    <t>Набережная, 3</t>
  </si>
  <si>
    <t>Набережная, 4</t>
  </si>
  <si>
    <t xml:space="preserve">Набережная, 4б    </t>
  </si>
  <si>
    <t xml:space="preserve">Набережная, 15 </t>
  </si>
  <si>
    <t xml:space="preserve">Набережная Времена года, 3   </t>
  </si>
  <si>
    <t>Набережная Времена года, 11</t>
  </si>
  <si>
    <t>Набережная Лаванда, 2</t>
  </si>
  <si>
    <t>Набережная Лаванда, 3</t>
  </si>
  <si>
    <t>Набережная Лаванды, 5</t>
  </si>
  <si>
    <t>Набережная Лаванда, 5 Стар Бар</t>
  </si>
  <si>
    <t>Набережная Лаванда, 6</t>
  </si>
  <si>
    <t>Набережная Панорама, 1</t>
  </si>
  <si>
    <t xml:space="preserve">Набережная Панорама, 2 </t>
  </si>
  <si>
    <t>Набережная Панорама, 3</t>
  </si>
  <si>
    <t xml:space="preserve">Набережная Поляна, 1 </t>
  </si>
  <si>
    <t>Нагуляна пер., 38</t>
  </si>
  <si>
    <t>Нагуляна пер./Петровская, б/н</t>
  </si>
  <si>
    <t>Нагорный тупик, 13</t>
  </si>
  <si>
    <t>Нагорный тупик, б/н</t>
  </si>
  <si>
    <t>Надежды, 8</t>
  </si>
  <si>
    <t>Надежды пер., 14</t>
  </si>
  <si>
    <t>Народная, 2</t>
  </si>
  <si>
    <t>Народная, 9</t>
  </si>
  <si>
    <t>Народная, 10</t>
  </si>
  <si>
    <t>Народная, 11</t>
  </si>
  <si>
    <t>Насыпная, 3</t>
  </si>
  <si>
    <t>Насыпная, 17</t>
  </si>
  <si>
    <t>Насыпная, 33</t>
  </si>
  <si>
    <t>Насыпная, 124</t>
  </si>
  <si>
    <t>Некрасова, 4а</t>
  </si>
  <si>
    <t>Некрасова, б/н школа</t>
  </si>
  <si>
    <t>Нижнеимеретинская, 2</t>
  </si>
  <si>
    <t>Нижнеимеретинская, 3</t>
  </si>
  <si>
    <t>Нижнеимеретинская, 28</t>
  </si>
  <si>
    <t xml:space="preserve">Нижнеимеретинская, 30   </t>
  </si>
  <si>
    <t>Нижнеимеретинская, 36</t>
  </si>
  <si>
    <t>Нижнеимеретинская, 125</t>
  </si>
  <si>
    <t>Нижнеимеретинская, 125б (123б)</t>
  </si>
  <si>
    <t>Нижнеимеретинская, 139</t>
  </si>
  <si>
    <t>Нижнеимеретинская, 139а</t>
  </si>
  <si>
    <t>Нижнеимеретинская, 139б</t>
  </si>
  <si>
    <t>Нижнеимеретинская, 141а</t>
  </si>
  <si>
    <t xml:space="preserve">Нижнеимеретинская, 151 </t>
  </si>
  <si>
    <t>Нижнеимеретинская, 151а</t>
  </si>
  <si>
    <t>Нижнеимеретинская, 153</t>
  </si>
  <si>
    <t>Нижнеимеретинская, 155</t>
  </si>
  <si>
    <t>Нижнеимеретинская, 157</t>
  </si>
  <si>
    <t>Нижнеимеритинская, 159</t>
  </si>
  <si>
    <t>Нижнеимеретинская, 159/1</t>
  </si>
  <si>
    <t>Нижнеимеретинская, 161</t>
  </si>
  <si>
    <t>Нижнеимеретинская, 161а</t>
  </si>
  <si>
    <t>Нижнеимеретинская, 163/2</t>
  </si>
  <si>
    <t>Нижнеимеретинская, 171</t>
  </si>
  <si>
    <t xml:space="preserve">Нижнеимеретинская б/н    </t>
  </si>
  <si>
    <t xml:space="preserve">Нижнеимеретинская, б/н                                                </t>
  </si>
  <si>
    <t xml:space="preserve">Нижнеимеретинская низменность, 2   </t>
  </si>
  <si>
    <t>Новогорная (Нагорный тупик), б/н</t>
  </si>
  <si>
    <t>Общинная, 2</t>
  </si>
  <si>
    <t>Общинная, 19</t>
  </si>
  <si>
    <t>Общинная, 20</t>
  </si>
  <si>
    <t>Общинная, 49</t>
  </si>
  <si>
    <t>Общинная, 59</t>
  </si>
  <si>
    <t>Олимпийская, 24</t>
  </si>
  <si>
    <t>Олимпийская, 35</t>
  </si>
  <si>
    <t>Олимпийский парк, б/н</t>
  </si>
  <si>
    <t>Олимпийский парк б/н (Формула 1)</t>
  </si>
  <si>
    <t>Олимпийский парк б/н, кафе Бургман</t>
  </si>
  <si>
    <t>Олимпийский проспект, 1</t>
  </si>
  <si>
    <t>Олимпийский проспект, 3</t>
  </si>
  <si>
    <t>Олимпийский проспект, 4</t>
  </si>
  <si>
    <t>Олимпийский проспект, 5</t>
  </si>
  <si>
    <t>Олимпийский проспект, 7</t>
  </si>
  <si>
    <t>Олимпийский проспект, 9</t>
  </si>
  <si>
    <t>Олимпийский проспект, 11</t>
  </si>
  <si>
    <t>Олимпийский проспект, 13</t>
  </si>
  <si>
    <t>Олимпийский проспект, 21</t>
  </si>
  <si>
    <t>Олимпийский проспект, 21, квартал D</t>
  </si>
  <si>
    <t>Олимпийский проспект, 21 территория Сочи-Парка</t>
  </si>
  <si>
    <t>Олимпийский проспект, 21/2</t>
  </si>
  <si>
    <t>Олимпийский проспект, 40</t>
  </si>
  <si>
    <t>Олимпийский проспект, б/н (Айсберг)</t>
  </si>
  <si>
    <t>Олимпийский проспект, Комплекс зданий и сооружений-гостиничный комплекс и апарт-отель 3 звезды</t>
  </si>
  <si>
    <t xml:space="preserve">Олимпийское шоссе, 39 </t>
  </si>
  <si>
    <t>Омеловая, 11</t>
  </si>
  <si>
    <t>Орбитовская, 2б</t>
  </si>
  <si>
    <t>Орбитовская, 17а</t>
  </si>
  <si>
    <t>Орбитовская, 19</t>
  </si>
  <si>
    <t>Панфилова, 1</t>
  </si>
  <si>
    <t>Панфилова, 3</t>
  </si>
  <si>
    <t>Панфилова, 5</t>
  </si>
  <si>
    <t>Панфилова, 7</t>
  </si>
  <si>
    <t>Партизанская, уч 1</t>
  </si>
  <si>
    <t>Партизанская, 59</t>
  </si>
  <si>
    <t>Партизанская, б/н</t>
  </si>
  <si>
    <t xml:space="preserve">Парусная, 7     </t>
  </si>
  <si>
    <t>Парусная, 9</t>
  </si>
  <si>
    <t>Парусная, 13</t>
  </si>
  <si>
    <t>Парусная, 16</t>
  </si>
  <si>
    <t>Парусная, 33</t>
  </si>
  <si>
    <t>Имеретинская низменность, объект: Территория ООО "Имеретинский сервис"</t>
  </si>
  <si>
    <t xml:space="preserve">Парусная б/н </t>
  </si>
  <si>
    <t>Парусная б/н (Отель Рэдиссон Блю)</t>
  </si>
  <si>
    <t>Пасеки, 1</t>
  </si>
  <si>
    <t>Пензенская, 13</t>
  </si>
  <si>
    <t>Пензенская, 23б</t>
  </si>
  <si>
    <t>Пензенская, 27</t>
  </si>
  <si>
    <t>Пензенская, 49/1</t>
  </si>
  <si>
    <t>Пензенская, б/н (остановка)</t>
  </si>
  <si>
    <t>Перелетная, 2 / Казачья, 52-54</t>
  </si>
  <si>
    <t>Перелетная, 9</t>
  </si>
  <si>
    <t>Перепелинный, 31</t>
  </si>
  <si>
    <t>Пермская - Владимирская, 111</t>
  </si>
  <si>
    <t>Петрозаводская, 15</t>
  </si>
  <si>
    <t>Петрозаводская, 16 (18)</t>
  </si>
  <si>
    <t>Петрозаводская, 24/1</t>
  </si>
  <si>
    <t>Петрозаводская, 28</t>
  </si>
  <si>
    <t xml:space="preserve">Петрозаводская, 33 </t>
  </si>
  <si>
    <t xml:space="preserve">Петразаводская, 47ж      </t>
  </si>
  <si>
    <t>Петрозаводская, 53 (34)</t>
  </si>
  <si>
    <t>Петропавловская, 1</t>
  </si>
  <si>
    <t>Петропавловская, 3</t>
  </si>
  <si>
    <t>Пихтовая аллея, 1</t>
  </si>
  <si>
    <t>Пихтовая аллея, 7</t>
  </si>
  <si>
    <t xml:space="preserve">Пихтовая аллея, 9 </t>
  </si>
  <si>
    <t>Пихтовый, 40 / Хуторская, 32</t>
  </si>
  <si>
    <t>Подснежников, б/н</t>
  </si>
  <si>
    <t>Полевая, 12</t>
  </si>
  <si>
    <t>Православная, 15/7а</t>
  </si>
  <si>
    <t>Православная, 96</t>
  </si>
  <si>
    <t>Православная, 114</t>
  </si>
  <si>
    <t>Пробковая, 1</t>
  </si>
  <si>
    <t>Пробковая, 1/1</t>
  </si>
  <si>
    <t>Пробковая, 10</t>
  </si>
  <si>
    <t>Пробковая, б/н</t>
  </si>
  <si>
    <t>Прогресс, 23</t>
  </si>
  <si>
    <t xml:space="preserve">Просвещения, 3 </t>
  </si>
  <si>
    <t>Просвещения, 7</t>
  </si>
  <si>
    <t>Просвещения, 15а</t>
  </si>
  <si>
    <t>Просвящения, 18</t>
  </si>
  <si>
    <t>Просвещения, 19в</t>
  </si>
  <si>
    <t>Просвещения, 27а</t>
  </si>
  <si>
    <t>Просвещения 35а</t>
  </si>
  <si>
    <t>Просвещения, 54</t>
  </si>
  <si>
    <t>Просвещения, 68</t>
  </si>
  <si>
    <t>Просвещения, 79</t>
  </si>
  <si>
    <t>Просвещения, 81</t>
  </si>
  <si>
    <t>Просвещения, 82/88</t>
  </si>
  <si>
    <t>Просвещения, 98</t>
  </si>
  <si>
    <t>Просвещения, 100/2</t>
  </si>
  <si>
    <t>Просвещения, 106</t>
  </si>
  <si>
    <t>Просвещения, 110</t>
  </si>
  <si>
    <t>Просвещения, 116</t>
  </si>
  <si>
    <t>Просвещения, 139</t>
  </si>
  <si>
    <t>Просвещения, 147в</t>
  </si>
  <si>
    <t>Просвещения, 151ж</t>
  </si>
  <si>
    <t>Просвещения, 154</t>
  </si>
  <si>
    <t>Просвещения, 163</t>
  </si>
  <si>
    <t xml:space="preserve">Просвещения, 165а </t>
  </si>
  <si>
    <t>Просвещения,167</t>
  </si>
  <si>
    <t>Просвещения, 169</t>
  </si>
  <si>
    <t>Просвещения, 170/5</t>
  </si>
  <si>
    <t>Просвещения, 170/6</t>
  </si>
  <si>
    <t xml:space="preserve">Просвещения, 171б </t>
  </si>
  <si>
    <t>Просвещения, 173</t>
  </si>
  <si>
    <t>Просвещения, 180</t>
  </si>
  <si>
    <t>Просвещения, 184</t>
  </si>
  <si>
    <t>Просвещения, 187</t>
  </si>
  <si>
    <t xml:space="preserve">Просвещения, 194  </t>
  </si>
  <si>
    <t>Просвещения, 204</t>
  </si>
  <si>
    <t>Приреченская, 1</t>
  </si>
  <si>
    <t>Приреченская, 2</t>
  </si>
  <si>
    <t>Приреченская, 2/5</t>
  </si>
  <si>
    <t>Пчеловодов, 2</t>
  </si>
  <si>
    <t>Пчеловодов, 4</t>
  </si>
  <si>
    <t>Пчеловодов, 23</t>
  </si>
  <si>
    <t>Пчеловодов, 31</t>
  </si>
  <si>
    <t>Революции пер., 7</t>
  </si>
  <si>
    <t>Роза Хутор, Мзымты пл., стр. 1</t>
  </si>
  <si>
    <t>Роза Хутор ГЛК, зона финиша</t>
  </si>
  <si>
    <t>Роза Хутор, Банный комплекс</t>
  </si>
  <si>
    <t xml:space="preserve">Роза Хутор, горная олимпийская деревня 1170 м, </t>
  </si>
  <si>
    <t>Роза Хутор (Макдональдс)</t>
  </si>
  <si>
    <t>Роза Хутор (Роза Холл)</t>
  </si>
  <si>
    <t>Роза Хутор (Роза Вилладж)</t>
  </si>
  <si>
    <t xml:space="preserve">Роза Хутор, Красная Поляна, Горнолыжный курорт </t>
  </si>
  <si>
    <t>Роза Хутор, Площадь Роза 2, ресторан Лючано</t>
  </si>
  <si>
    <t xml:space="preserve">Роза Хутор, с. Эсто-садок, Каменка, 1 </t>
  </si>
  <si>
    <t>Роза Хутор, Эсто-Садок с., Каменка, 3</t>
  </si>
  <si>
    <t>Ромашек, 1</t>
  </si>
  <si>
    <t>Ромашек, 4</t>
  </si>
  <si>
    <t>Ромашек, 6 (Мед. центр)</t>
  </si>
  <si>
    <t>Ромашек, 17</t>
  </si>
  <si>
    <t>Ромашек б/н</t>
  </si>
  <si>
    <t>Ружейный/Марсовый, 9</t>
  </si>
  <si>
    <t>Ружейная, 17/Березовый пер.</t>
  </si>
  <si>
    <t>Ружейная, 1/Староохотничья</t>
  </si>
  <si>
    <t>Ружейная, 39/Кувшинок пер.</t>
  </si>
  <si>
    <t>Ружейная, 40</t>
  </si>
  <si>
    <t>Садовая, 2</t>
  </si>
  <si>
    <t>Садовая, 17</t>
  </si>
  <si>
    <t>Садовая, 59</t>
  </si>
  <si>
    <t>Садовая, 70б</t>
  </si>
  <si>
    <t>Садовая, б/н</t>
  </si>
  <si>
    <t>Саратовская, 13 (нагорный тупик)</t>
  </si>
  <si>
    <t>Свердлова, 5</t>
  </si>
  <si>
    <t xml:space="preserve">Свердлова, 26 </t>
  </si>
  <si>
    <t>Свердлова, 27</t>
  </si>
  <si>
    <t>Свердлова, 46</t>
  </si>
  <si>
    <t>Свердлова, 50</t>
  </si>
  <si>
    <t xml:space="preserve">Свердлова, 80           </t>
  </si>
  <si>
    <t>Свердлова, 81</t>
  </si>
  <si>
    <t>Свердлова, 124</t>
  </si>
  <si>
    <t>Светогорская, 17</t>
  </si>
  <si>
    <t>Светогорская, 57</t>
  </si>
  <si>
    <t>Светогорская, 59</t>
  </si>
  <si>
    <t>Светогорская, 79</t>
  </si>
  <si>
    <t>Светогорская, 89</t>
  </si>
  <si>
    <t>Светогорская, 112а</t>
  </si>
  <si>
    <t>Светогорская, 126а</t>
  </si>
  <si>
    <t>Светогорская, 91</t>
  </si>
  <si>
    <t>Светогорская, 134</t>
  </si>
  <si>
    <t>Светогорская, 157</t>
  </si>
  <si>
    <t>Сергей-Поле, кв. 49 выдел №10</t>
  </si>
  <si>
    <t>Солнечная, 1 (2)</t>
  </si>
  <si>
    <t>Солнечная, 30/2</t>
  </si>
  <si>
    <t>Сормовская, 69</t>
  </si>
  <si>
    <t>Сормовская, б/н р-он кладбища</t>
  </si>
  <si>
    <t>Станиславского, 1</t>
  </si>
  <si>
    <t>Станиславского, 3</t>
  </si>
  <si>
    <t xml:space="preserve">Станиславского, 3 </t>
  </si>
  <si>
    <t>Станиславского, 4</t>
  </si>
  <si>
    <t>Станиславского, 5</t>
  </si>
  <si>
    <t>Станиславского, 21</t>
  </si>
  <si>
    <t>Станиславского, 23</t>
  </si>
  <si>
    <t>Станиславского, 28</t>
  </si>
  <si>
    <t>Станиславского, 44</t>
  </si>
  <si>
    <t>Саратовский пер., 2а</t>
  </si>
  <si>
    <t>Староклубная, 6а</t>
  </si>
  <si>
    <t xml:space="preserve">Старонасыпная, 7а                                               </t>
  </si>
  <si>
    <t>Старонасыпная, 30/2</t>
  </si>
  <si>
    <t xml:space="preserve">Старонасыпная, 32/3  </t>
  </si>
  <si>
    <t>Старонасыпная, 34/12</t>
  </si>
  <si>
    <t>Старообрядческая, 40</t>
  </si>
  <si>
    <t>Старообрядческая, 58</t>
  </si>
  <si>
    <t>Старообрядческая, 66</t>
  </si>
  <si>
    <t>Староохотничья, 17</t>
  </si>
  <si>
    <t>Староохотничья, 18</t>
  </si>
  <si>
    <t>Староохотничья, 19</t>
  </si>
  <si>
    <t>Староохотничья, 28</t>
  </si>
  <si>
    <t>Старошкольная, 2</t>
  </si>
  <si>
    <t>Старошкольная, 2а</t>
  </si>
  <si>
    <t>Старошкольная, 4 - Народная</t>
  </si>
  <si>
    <t>Старошкольная, 10</t>
  </si>
  <si>
    <t>Старошкольная, 12</t>
  </si>
  <si>
    <t>Субтропическая, 2</t>
  </si>
  <si>
    <t>Сулимовка, 7, столовая на 1 эт, отель 28 на Розе Плато</t>
  </si>
  <si>
    <t>Сулимовка, 8, здание 30</t>
  </si>
  <si>
    <t>Сулимовка, 9, высота 1170</t>
  </si>
  <si>
    <t>Сулимовка, 11, плато 1179</t>
  </si>
  <si>
    <t>Суздальская, 1</t>
  </si>
  <si>
    <t>Суздальская, 6</t>
  </si>
  <si>
    <t>Суздальская, 7</t>
  </si>
  <si>
    <t>Суздальская, 26</t>
  </si>
  <si>
    <t>Суздальская, 30</t>
  </si>
  <si>
    <t>Суздальская, б/н</t>
  </si>
  <si>
    <t>Сухумское шоссе, 17</t>
  </si>
  <si>
    <t>Таврическая, 1</t>
  </si>
  <si>
    <t>Таврическая, 1/4</t>
  </si>
  <si>
    <t>Таврическая, 1/5</t>
  </si>
  <si>
    <t>Таврическая, 1г</t>
  </si>
  <si>
    <t>Таврическая, 1а</t>
  </si>
  <si>
    <t>Таврическая, 1в</t>
  </si>
  <si>
    <t>Таврическая, 2/2</t>
  </si>
  <si>
    <t>Таврическая, 4</t>
  </si>
  <si>
    <t>Таврическая, 7</t>
  </si>
  <si>
    <t>Таврическая, 15</t>
  </si>
  <si>
    <t>Таврическая, р-н нового таможенного терминала</t>
  </si>
  <si>
    <t>Таврическая, б/н</t>
  </si>
  <si>
    <t>Тбилисская, б/н</t>
  </si>
  <si>
    <t>Тверской пер., 2/2</t>
  </si>
  <si>
    <t>Тернопольская, 4</t>
  </si>
  <si>
    <t>Тернопольская, 8</t>
  </si>
  <si>
    <t>Тимашевская, 6</t>
  </si>
  <si>
    <t>Тимашевская, 36</t>
  </si>
  <si>
    <t>Тимашевская, 53</t>
  </si>
  <si>
    <t>Тимашевская, 84а</t>
  </si>
  <si>
    <t>Тимашевская, 136</t>
  </si>
  <si>
    <t>Тимашевская, 390</t>
  </si>
  <si>
    <t>Тимашевская, б/н кладбище</t>
  </si>
  <si>
    <t>Триумфальная, 26</t>
  </si>
  <si>
    <t>Триумфальный проезд, 3, апарт-отель Русские сезоны</t>
  </si>
  <si>
    <t>Троицкая (объект напротив Троицкая, 92)</t>
  </si>
  <si>
    <t>Троицкая, 46</t>
  </si>
  <si>
    <t>Тростниковая, 2</t>
  </si>
  <si>
    <t>Тростниковая, 12</t>
  </si>
  <si>
    <t>Тростниковая, 13</t>
  </si>
  <si>
    <t>Тростниковая, 31</t>
  </si>
  <si>
    <t>Тростниковая, 41</t>
  </si>
  <si>
    <t>Трубачева, 9</t>
  </si>
  <si>
    <t>Трубачева, 35</t>
  </si>
  <si>
    <t>Трубачева, б/н рынок</t>
  </si>
  <si>
    <t>Трудовой славы, 11</t>
  </si>
  <si>
    <t>Турбинная, 2а</t>
  </si>
  <si>
    <t>Турбинная, 3/3</t>
  </si>
  <si>
    <t>Турчинского ,24</t>
  </si>
  <si>
    <t xml:space="preserve">Турчинского, 37 </t>
  </si>
  <si>
    <t>Турчинского, 42</t>
  </si>
  <si>
    <t>Турчинского, 44</t>
  </si>
  <si>
    <t>Турчинского, 46</t>
  </si>
  <si>
    <t>Турчинского, 55</t>
  </si>
  <si>
    <t>Турчинского, 57</t>
  </si>
  <si>
    <t>Турчинского, 60</t>
  </si>
  <si>
    <t>Турчинского, 78</t>
  </si>
  <si>
    <t>Турчинского, 101</t>
  </si>
  <si>
    <t>Турчинского, б/н возле парка</t>
  </si>
  <si>
    <t>Тюльпанов, 6</t>
  </si>
  <si>
    <t>Тюльпанов, 13</t>
  </si>
  <si>
    <t>Тюльпанов, 41</t>
  </si>
  <si>
    <t>Тюльпанов, 41к</t>
  </si>
  <si>
    <t>Удачи, 7,9,16</t>
  </si>
  <si>
    <t>Ульянова, 1</t>
  </si>
  <si>
    <t>Ульянова, 10а (10д)</t>
  </si>
  <si>
    <t xml:space="preserve">Ульянова,11           </t>
  </si>
  <si>
    <t>Ульянова, 17</t>
  </si>
  <si>
    <t>Ульянова, 21а</t>
  </si>
  <si>
    <t>Ульянова, 45</t>
  </si>
  <si>
    <t>Ульянова, 53</t>
  </si>
  <si>
    <t>Ульянова, 61</t>
  </si>
  <si>
    <t>Ульянова, 68</t>
  </si>
  <si>
    <t>Ульянова, 71</t>
  </si>
  <si>
    <t>Ульянова, 75</t>
  </si>
  <si>
    <t>Ульянова, 99</t>
  </si>
  <si>
    <t>Ульянова, 66  Красная Воля, с.</t>
  </si>
  <si>
    <t>Ульянова, б/н</t>
  </si>
  <si>
    <t>Урицкого, 1</t>
  </si>
  <si>
    <t>Урицкого, 11</t>
  </si>
  <si>
    <t>Урицкого, 12</t>
  </si>
  <si>
    <t>Урицкого, 14</t>
  </si>
  <si>
    <t>Урицкого, 14/2</t>
  </si>
  <si>
    <t>Урицкого 16</t>
  </si>
  <si>
    <t xml:space="preserve">Урицкого 16/2        </t>
  </si>
  <si>
    <t>Урицкого, 18</t>
  </si>
  <si>
    <t xml:space="preserve">Урицкого, 18а </t>
  </si>
  <si>
    <t>Урицкого, 40</t>
  </si>
  <si>
    <t>Урицкого («Павильон» и «Веранда»)</t>
  </si>
  <si>
    <t xml:space="preserve">Урожайная, 1   </t>
  </si>
  <si>
    <t>Урожайная, 4</t>
  </si>
  <si>
    <t>Урожайная, 7а</t>
  </si>
  <si>
    <t>Урожайная, 8</t>
  </si>
  <si>
    <t>Урожайная, 9б/2</t>
  </si>
  <si>
    <t>Урожайная, 22 (22а)</t>
  </si>
  <si>
    <t>Урожайная, 28г</t>
  </si>
  <si>
    <t xml:space="preserve">Урожайная, 35 </t>
  </si>
  <si>
    <t>Урожайная, 36</t>
  </si>
  <si>
    <t xml:space="preserve">Урожайная, 38 </t>
  </si>
  <si>
    <t>Урожайная, 39</t>
  </si>
  <si>
    <t>Урожайная 39/1</t>
  </si>
  <si>
    <t xml:space="preserve">Урожайная, 44  </t>
  </si>
  <si>
    <t xml:space="preserve">Урожайная 44а </t>
  </si>
  <si>
    <t xml:space="preserve">Урожайная, 47 </t>
  </si>
  <si>
    <t>Урожайная, 48</t>
  </si>
  <si>
    <t>Урожайная, 52</t>
  </si>
  <si>
    <t>Урожайная, 52а</t>
  </si>
  <si>
    <t>Урожайная 58</t>
  </si>
  <si>
    <t>Урожайная, 72</t>
  </si>
  <si>
    <t xml:space="preserve">Урожайная, 73    </t>
  </si>
  <si>
    <t>Урожайная, 73а</t>
  </si>
  <si>
    <t>Урожайная, 74</t>
  </si>
  <si>
    <t>Урожайная, 74а</t>
  </si>
  <si>
    <t>Урожайная, 75</t>
  </si>
  <si>
    <t>Урожайная, 77</t>
  </si>
  <si>
    <t>Урожайная, 79</t>
  </si>
  <si>
    <t>Урожайная, 79б</t>
  </si>
  <si>
    <t>Урожайная, 81</t>
  </si>
  <si>
    <t>Урожайная, 82</t>
  </si>
  <si>
    <t>Урожайная, 83</t>
  </si>
  <si>
    <t>Урожайная, 94</t>
  </si>
  <si>
    <t>Урожайная, 95</t>
  </si>
  <si>
    <t>Урожайная, 96</t>
  </si>
  <si>
    <t xml:space="preserve">Урожайная, 98 </t>
  </si>
  <si>
    <t>Урожайная, 108</t>
  </si>
  <si>
    <t>Урожайная, 112</t>
  </si>
  <si>
    <t>Урожайная, б/н</t>
  </si>
  <si>
    <t>Урожайная б/н</t>
  </si>
  <si>
    <t>Урожайная, б/н АЗС</t>
  </si>
  <si>
    <t>Урожайная, б/н погранчасть</t>
  </si>
  <si>
    <t>Фабричный пер., 6/1</t>
  </si>
  <si>
    <t>Фермерская, 35</t>
  </si>
  <si>
    <t>Фигурная, 3</t>
  </si>
  <si>
    <t>Фигурная, 16</t>
  </si>
  <si>
    <t>Фигурная, 27</t>
  </si>
  <si>
    <t>Фигурная, 29</t>
  </si>
  <si>
    <t>Фигурная, 45</t>
  </si>
  <si>
    <t>Фигурная, 51</t>
  </si>
  <si>
    <t>Фигурная, 66</t>
  </si>
  <si>
    <t>Фигурная, 70</t>
  </si>
  <si>
    <t>Форелевая, 14</t>
  </si>
  <si>
    <t>Форелевая, 35</t>
  </si>
  <si>
    <t>Форелевая, 36/1</t>
  </si>
  <si>
    <t>Форелевая, 40</t>
  </si>
  <si>
    <t>Форелевая, 43г</t>
  </si>
  <si>
    <t>Форелевая, 45</t>
  </si>
  <si>
    <t>Фрунзе, 16</t>
  </si>
  <si>
    <t>Хадыженская, 10</t>
  </si>
  <si>
    <t>Хадыженская, 11</t>
  </si>
  <si>
    <t>Хадыженская, 17</t>
  </si>
  <si>
    <t>Хадыженская, 23</t>
  </si>
  <si>
    <t>Хадыженская, 63</t>
  </si>
  <si>
    <t xml:space="preserve">Хлебороб с., Рассвет с/т, 12,(база отдыха «Чертовы ворота»  </t>
  </si>
  <si>
    <t>Хмельницкого, 21</t>
  </si>
  <si>
    <t>Хоккейная, 19 (17)</t>
  </si>
  <si>
    <t>Холмская, 6 (8)</t>
  </si>
  <si>
    <t>Худякова, 3</t>
  </si>
  <si>
    <t>Худякова, 5/1</t>
  </si>
  <si>
    <t>Худякова, 7</t>
  </si>
  <si>
    <t>Худякова, 15</t>
  </si>
  <si>
    <t>Худякова, 17 (19)</t>
  </si>
  <si>
    <t>Худякова, 25</t>
  </si>
  <si>
    <t>Худякова, 23/1, 23/2</t>
  </si>
  <si>
    <t>Худякова, 27/1</t>
  </si>
  <si>
    <t>Худякова, 27/2</t>
  </si>
  <si>
    <t>Худякова, 29/1</t>
  </si>
  <si>
    <t>Хуторская, 6</t>
  </si>
  <si>
    <t>Хуторская, 13</t>
  </si>
  <si>
    <t>Хуторская, 20</t>
  </si>
  <si>
    <t>Хуторская, 32</t>
  </si>
  <si>
    <t>Хуторская, 40</t>
  </si>
  <si>
    <t>Хуторская, 41</t>
  </si>
  <si>
    <t>Хуторская, 42</t>
  </si>
  <si>
    <t>Хуторская, 44</t>
  </si>
  <si>
    <t>Хуторская, 46</t>
  </si>
  <si>
    <t xml:space="preserve">Цветочная, 7   </t>
  </si>
  <si>
    <t>Цветочная, 17</t>
  </si>
  <si>
    <t>Цветочная, 17/3</t>
  </si>
  <si>
    <t xml:space="preserve">Цветочная, 17/4         </t>
  </si>
  <si>
    <t xml:space="preserve">Цветочная, 17/5 </t>
  </si>
  <si>
    <t>Цветочная, 17/7</t>
  </si>
  <si>
    <t>Цветочная, 17/10</t>
  </si>
  <si>
    <t>Цветочная, 17/12</t>
  </si>
  <si>
    <t>Цветочная, 17/15</t>
  </si>
  <si>
    <t>Цветочная, 19</t>
  </si>
  <si>
    <t>Цветочная 19/6</t>
  </si>
  <si>
    <t>Цветочная, 32</t>
  </si>
  <si>
    <t xml:space="preserve">Цветочная, 35                      </t>
  </si>
  <si>
    <t xml:space="preserve">Цветочная, 50             </t>
  </si>
  <si>
    <t>Цветочная, 42</t>
  </si>
  <si>
    <t>Цветочная, 44/3</t>
  </si>
  <si>
    <t>Цветочная, 52</t>
  </si>
  <si>
    <t>Центральная, 2</t>
  </si>
  <si>
    <t>Центральная, 2д</t>
  </si>
  <si>
    <t>Центральная, 3</t>
  </si>
  <si>
    <t>Центральная, 7 (9)</t>
  </si>
  <si>
    <t>Центральная, 10 площадь</t>
  </si>
  <si>
    <t>Центральная, 11</t>
  </si>
  <si>
    <t>Центральная, 12</t>
  </si>
  <si>
    <t>Центральная, 13</t>
  </si>
  <si>
    <t>Центральная, 17</t>
  </si>
  <si>
    <t>Центральная, 19</t>
  </si>
  <si>
    <t>Центральная, 20</t>
  </si>
  <si>
    <t>Центральная, 23 (пересечение)</t>
  </si>
  <si>
    <t>Центральная, 24</t>
  </si>
  <si>
    <t>Центральная, 25 (27)</t>
  </si>
  <si>
    <t>Центральная, 26</t>
  </si>
  <si>
    <t>Центральная, 27 чай</t>
  </si>
  <si>
    <t>Центральная, 28</t>
  </si>
  <si>
    <t>Центральная, 30</t>
  </si>
  <si>
    <t>Центральная, 39</t>
  </si>
  <si>
    <t>Центральная, б/н Черт.ворота</t>
  </si>
  <si>
    <t>Центральная, 74 памятник</t>
  </si>
  <si>
    <t>Центральная, б/н (спуск на Шаумяна)</t>
  </si>
  <si>
    <t>Центральная,б/н</t>
  </si>
  <si>
    <t>Цимлянская, 1</t>
  </si>
  <si>
    <t xml:space="preserve">Цимлянская, 1а       </t>
  </si>
  <si>
    <t>Цимлянская, 2</t>
  </si>
  <si>
    <t>Цимлянская, 2б</t>
  </si>
  <si>
    <t>Цимлянская, 23</t>
  </si>
  <si>
    <t>Цимлянская, 43</t>
  </si>
  <si>
    <t>Цимлянская, 51а</t>
  </si>
  <si>
    <t>Цимлянская, 57</t>
  </si>
  <si>
    <t>Цитрусовая, 10</t>
  </si>
  <si>
    <t>Чвижепсе пос., 6</t>
  </si>
  <si>
    <t>Черновицкая, 1</t>
  </si>
  <si>
    <t>Черновицкая, 57</t>
  </si>
  <si>
    <t>Черновицкая, 67</t>
  </si>
  <si>
    <t>Черновицкая, 72</t>
  </si>
  <si>
    <t>Черновицкая, 85</t>
  </si>
  <si>
    <t>Черновицкая, 87/89</t>
  </si>
  <si>
    <t>Черновицкая, 111</t>
  </si>
  <si>
    <t>Черновицкая (р-он кладбища)</t>
  </si>
  <si>
    <t>Черновицкая, б/н СНТ</t>
  </si>
  <si>
    <t>Чкалова, 11</t>
  </si>
  <si>
    <t>Чкалова, 38</t>
  </si>
  <si>
    <t>Чкалова 66, гостиница Изабелла</t>
  </si>
  <si>
    <t>Шаумяна, 9</t>
  </si>
  <si>
    <t>Шаумяна, б/н</t>
  </si>
  <si>
    <t>Школьная, 1</t>
  </si>
  <si>
    <t>Школьная, 6</t>
  </si>
  <si>
    <t>Школьная, 8</t>
  </si>
  <si>
    <t>Школьная, 23 (25)</t>
  </si>
  <si>
    <t>Школьная, 37</t>
  </si>
  <si>
    <t>Школьная, б/н</t>
  </si>
  <si>
    <t>Шолоховская, 20</t>
  </si>
  <si>
    <t>Щирова, 12</t>
  </si>
  <si>
    <t>Щорса, 18</t>
  </si>
  <si>
    <t>Энергетиков, 1</t>
  </si>
  <si>
    <t>Энергетиков, 1/4 стр 7</t>
  </si>
  <si>
    <t>Энергетиков, 2</t>
  </si>
  <si>
    <t>Энергетиков, 2г</t>
  </si>
  <si>
    <t>Энергетиков, 3</t>
  </si>
  <si>
    <t>Энергетиков, 5</t>
  </si>
  <si>
    <t>Энергетиков, 7</t>
  </si>
  <si>
    <t>Энергетиков, 11</t>
  </si>
  <si>
    <t>Энергетиков, 11/4</t>
  </si>
  <si>
    <t>Энергетиков, 11/6</t>
  </si>
  <si>
    <t>Энергетиков, 11а</t>
  </si>
  <si>
    <t>Энергетиков, 11у</t>
  </si>
  <si>
    <t>Энергетиков, 42</t>
  </si>
  <si>
    <t xml:space="preserve">Энергетиков, б/н (на въезде в Олимпийскую деревню) </t>
  </si>
  <si>
    <t>Энергетиков, б/н</t>
  </si>
  <si>
    <t>Эпроновский р-он, 98 км</t>
  </si>
  <si>
    <t>Эпроновская, 1</t>
  </si>
  <si>
    <t xml:space="preserve">Эстонская, 5   </t>
  </si>
  <si>
    <t>Эстонская, 8/1</t>
  </si>
  <si>
    <t>Эстонская, 21</t>
  </si>
  <si>
    <t>Эстонская, 37/6 (37/11)</t>
  </si>
  <si>
    <t>Эстонская, 39</t>
  </si>
  <si>
    <t>Эстонская, 84/1</t>
  </si>
  <si>
    <t>Эстосадок, 3А, магазин "Дайва"</t>
  </si>
  <si>
    <t>Эстосадок, 46</t>
  </si>
  <si>
    <t>Эстосадок, 59,  Вилла Адриано.</t>
  </si>
  <si>
    <t>Эстосадок, Березовая, 128</t>
  </si>
  <si>
    <t>Эстосадок, Березовая, 134</t>
  </si>
  <si>
    <t>Эстосадок, с., гора Псехако, ДПОГ Высота 1456</t>
  </si>
  <si>
    <t>Эстосадок с., Горки город</t>
  </si>
  <si>
    <t xml:space="preserve">Эстосадок с., Горки город </t>
  </si>
  <si>
    <t>Эстосадок, с., ГТЦ ОАО Газпром</t>
  </si>
  <si>
    <t>Эстосадок, "Комплекс трамплинов К-125, К-95"</t>
  </si>
  <si>
    <t>Эстосадок с., отметка +540, Вахтовый городок №2,3</t>
  </si>
  <si>
    <t>Эстосадок ПГТ, к-т Роза Хутор, Горная Олимпийская деревня 1170м</t>
  </si>
  <si>
    <t>Эстосадок, Радужный, 11</t>
  </si>
  <si>
    <t>Эстосадок, с., б/н</t>
  </si>
  <si>
    <t xml:space="preserve">Эстосадок, с., офис и клуб "SKY club" </t>
  </si>
  <si>
    <t xml:space="preserve"> Эстосадок, с., ОКЦ Галактика</t>
  </si>
  <si>
    <t xml:space="preserve">Южных Культур, 5/7       </t>
  </si>
  <si>
    <t>Южных Культур, 10а</t>
  </si>
  <si>
    <t>Южных культур, 10б</t>
  </si>
  <si>
    <t>Южных Культур, 10в</t>
  </si>
  <si>
    <t>Южных культур, 12</t>
  </si>
  <si>
    <t>Южных культур, 14</t>
  </si>
  <si>
    <t xml:space="preserve">Южных Культур, 18    </t>
  </si>
  <si>
    <t xml:space="preserve">Южных Культур, 22      </t>
  </si>
  <si>
    <t xml:space="preserve">Южных Культур, 30     </t>
  </si>
  <si>
    <t xml:space="preserve">Южных Культур, 34    </t>
  </si>
  <si>
    <t xml:space="preserve">Южных Культур, 34         </t>
  </si>
  <si>
    <t xml:space="preserve">Южных культур, 28а   </t>
  </si>
  <si>
    <t>Юных Ленинцев, 10, ЖК "Пионер"</t>
  </si>
  <si>
    <t xml:space="preserve">2-я бригада ДРСУ, Эстосадок с., </t>
  </si>
  <si>
    <t>8 марта, 10</t>
  </si>
  <si>
    <t>9 мая, 20/6</t>
  </si>
  <si>
    <t>11 героев Артиллеристов</t>
  </si>
  <si>
    <t>Автодорога, 16 км.</t>
  </si>
  <si>
    <t>Автодорога, 19 км.</t>
  </si>
  <si>
    <t>Автодорога, 20 км.</t>
  </si>
  <si>
    <t>Автодорога, 22 км.</t>
  </si>
  <si>
    <t>Автодорога, 23 км.</t>
  </si>
  <si>
    <t>Адыгейский пер., 2</t>
  </si>
  <si>
    <t>Авроры, 1</t>
  </si>
  <si>
    <t>Авроры, б/н остан.</t>
  </si>
  <si>
    <t>Авроры, 6</t>
  </si>
  <si>
    <t>Авроры, 6а</t>
  </si>
  <si>
    <t>Авроры, 6м</t>
  </si>
  <si>
    <t>Авроры, 10а</t>
  </si>
  <si>
    <t>Авроры, 8/32</t>
  </si>
  <si>
    <t>Авроры, 8/34</t>
  </si>
  <si>
    <t>Авроры, 8/36</t>
  </si>
  <si>
    <t>Авроры, 8/38</t>
  </si>
  <si>
    <t>Адыгахабль, 58</t>
  </si>
  <si>
    <t>Адыгейская, 7а</t>
  </si>
  <si>
    <t>Адыгейская, 10а</t>
  </si>
  <si>
    <t>Адыгейская, 14</t>
  </si>
  <si>
    <t>Адыгейская, 28</t>
  </si>
  <si>
    <t>Айвазовского, 12</t>
  </si>
  <si>
    <t>Азовская, 8</t>
  </si>
  <si>
    <t>Азовская, 11</t>
  </si>
  <si>
    <t>Азовская, 17</t>
  </si>
  <si>
    <t>Алексеевка, с., 7 км</t>
  </si>
  <si>
    <t>Алексеевка, с., 9 км</t>
  </si>
  <si>
    <t>Алексеевка, с., 10 км</t>
  </si>
  <si>
    <t>Алексеевка, с., Кронштадтский.пер.</t>
  </si>
  <si>
    <t>Алексеевская, 6</t>
  </si>
  <si>
    <t xml:space="preserve">Алексеевская, 10 </t>
  </si>
  <si>
    <t>Алексеевская, 10а</t>
  </si>
  <si>
    <t>Алексеевская, 41</t>
  </si>
  <si>
    <t>Алтайская, 6</t>
  </si>
  <si>
    <t>Амурская, уч.1</t>
  </si>
  <si>
    <t>Араратская, 1</t>
  </si>
  <si>
    <t>Араратская, 1а</t>
  </si>
  <si>
    <t>Араратская, 14</t>
  </si>
  <si>
    <t>Араратская, 23</t>
  </si>
  <si>
    <t>Араратская, 43</t>
  </si>
  <si>
    <t>Армавирская, 39</t>
  </si>
  <si>
    <t>Армавирская, 51</t>
  </si>
  <si>
    <t>Армавирская, 74</t>
  </si>
  <si>
    <t>Армавирская, 96</t>
  </si>
  <si>
    <t>Армавирская, 100</t>
  </si>
  <si>
    <t>Армавирская, 103а</t>
  </si>
  <si>
    <t>Армавирская, 112</t>
  </si>
  <si>
    <t>Армавирская, 114/2</t>
  </si>
  <si>
    <t>Армавирская, 116</t>
  </si>
  <si>
    <t>Армавирская, 143</t>
  </si>
  <si>
    <t>Армавирская, 145а</t>
  </si>
  <si>
    <t>Армавирская, 150</t>
  </si>
  <si>
    <t>Арташатская, 13а</t>
  </si>
  <si>
    <t>Арташатская, 26</t>
  </si>
  <si>
    <t>Арташатская, 32 кладбище</t>
  </si>
  <si>
    <t>Артемовская, 15</t>
  </si>
  <si>
    <t>Астраханская, 7</t>
  </si>
  <si>
    <t>Астраханская, 10</t>
  </si>
  <si>
    <t>Атарбекова, 1</t>
  </si>
  <si>
    <t>Аэродромная, 2</t>
  </si>
  <si>
    <t>Аэродромная, 2/19</t>
  </si>
  <si>
    <t>Аэродромная, 2с</t>
  </si>
  <si>
    <t xml:space="preserve">Багратиона, 1 </t>
  </si>
  <si>
    <t>Багратиона, 4</t>
  </si>
  <si>
    <t>Багратиона,  5</t>
  </si>
  <si>
    <t>Барановское шоссе, 2</t>
  </si>
  <si>
    <t>Барановское шоссе, 6</t>
  </si>
  <si>
    <t>Барановское шоссе, 11</t>
  </si>
  <si>
    <t>Барановское шоссе, 11/2</t>
  </si>
  <si>
    <t>Барановское шоссе, 17</t>
  </si>
  <si>
    <t>Барановское шоссе, уч. 19</t>
  </si>
  <si>
    <t>Барановское шоссе, 22 (с.Ордынка)</t>
  </si>
  <si>
    <t>Барановское шоссе, б/н больница</t>
  </si>
  <si>
    <t>Батумское шоссе, 4</t>
  </si>
  <si>
    <t>Батумское шоссе, 7</t>
  </si>
  <si>
    <t>Батумское шоссе, 8</t>
  </si>
  <si>
    <t>Батумское шоссе, 13</t>
  </si>
  <si>
    <t>Батумское шоссе, 14</t>
  </si>
  <si>
    <t>Батумское шоссе, 14а</t>
  </si>
  <si>
    <t>Батумское шоссе, 18</t>
  </si>
  <si>
    <t>Батумское шоссе, 25</t>
  </si>
  <si>
    <t>Батумское шоссе, 28</t>
  </si>
  <si>
    <t>Батумское шоссе, 28а</t>
  </si>
  <si>
    <t>Батумское шоссе, 28б</t>
  </si>
  <si>
    <t>Батумское шоссе, 32</t>
  </si>
  <si>
    <t>Батумское шоссе, 33</t>
  </si>
  <si>
    <t>Батумское шоссе, 34</t>
  </si>
  <si>
    <t>Батумское шоссе, 37</t>
  </si>
  <si>
    <t>Батумское шоссе, 49</t>
  </si>
  <si>
    <t>Батумское шоссе, 54</t>
  </si>
  <si>
    <t>Батумское шоссе ,55а</t>
  </si>
  <si>
    <t xml:space="preserve">Батумское шоссе, 63 </t>
  </si>
  <si>
    <t>Батумское шоссе, 63/3, Дагомыс, пос.</t>
  </si>
  <si>
    <t>Батумское шоссе, 64а</t>
  </si>
  <si>
    <t>Батумское шоссе, 67</t>
  </si>
  <si>
    <t>Батумское шоссе, 67б</t>
  </si>
  <si>
    <t>Батумское шоссе 69-2</t>
  </si>
  <si>
    <t>Батумское шоссе, 91</t>
  </si>
  <si>
    <t>Батумское шоссе, 94</t>
  </si>
  <si>
    <t>Батумское шоссе, 96</t>
  </si>
  <si>
    <t>Батумское шоссе, 98</t>
  </si>
  <si>
    <t>Батумское шоссе, 123/4</t>
  </si>
  <si>
    <t>Батумское шоссе 123/39</t>
  </si>
  <si>
    <t>Батумское шоссе, 133</t>
  </si>
  <si>
    <t>Батумское шоссе, встроенный магазин Порше</t>
  </si>
  <si>
    <t xml:space="preserve"> Батумское шоссе, Микрорайон квартала "Пасека" и жилого массива "Бамстройпуть"</t>
  </si>
  <si>
    <t>Батумское шоссе - Грушовый сад, 96</t>
  </si>
  <si>
    <t>Белгородская, 76</t>
  </si>
  <si>
    <t>Бехтерева, 5</t>
  </si>
  <si>
    <t>Бехтерева, 11</t>
  </si>
  <si>
    <t>Бехтерева, 11/1</t>
  </si>
  <si>
    <t>Бехтерева, 34</t>
  </si>
  <si>
    <t>Бехтерева, 36</t>
  </si>
  <si>
    <t>Больничная, 2/2</t>
  </si>
  <si>
    <t>Бондаренко 6а</t>
  </si>
  <si>
    <t>Братская, 2</t>
  </si>
  <si>
    <t>Братская, 3</t>
  </si>
  <si>
    <t>Братья Аракелян, 16</t>
  </si>
  <si>
    <t>Бюроканская, 23</t>
  </si>
  <si>
    <t>Бюроканская, 33</t>
  </si>
  <si>
    <t>Бюроканская, 5</t>
  </si>
  <si>
    <t>Вардане, мкр.</t>
  </si>
  <si>
    <t>Ватутина, 6</t>
  </si>
  <si>
    <t>Ватутина, 7</t>
  </si>
  <si>
    <t>Ватутина, 14</t>
  </si>
  <si>
    <t>Ватутина, 25</t>
  </si>
  <si>
    <t>Верхнеармянская Хобза, мкр. уч. 132</t>
  </si>
  <si>
    <t>Верхнехобзинская, 5а</t>
  </si>
  <si>
    <t>Верхнехобзинская, 6а</t>
  </si>
  <si>
    <t>Верхнехобзинская, 35</t>
  </si>
  <si>
    <t>Верхняя, 12</t>
  </si>
  <si>
    <t>Вокзальный пер., б/н</t>
  </si>
  <si>
    <t xml:space="preserve">Волковская, 15, Волковка, с. </t>
  </si>
  <si>
    <t>Волковских Партизан, 8</t>
  </si>
  <si>
    <t>Волковских Партизан, 21</t>
  </si>
  <si>
    <t>Волконка, с.  кафе "Сухум"</t>
  </si>
  <si>
    <t>Восстания, 19</t>
  </si>
  <si>
    <t>Гайдара, 1а</t>
  </si>
  <si>
    <t>Гайдара, 2а</t>
  </si>
  <si>
    <t>Гайдара, 5</t>
  </si>
  <si>
    <t>Гайдара, 5/6</t>
  </si>
  <si>
    <t>Гайдара, 7</t>
  </si>
  <si>
    <t>Гайдара, 10</t>
  </si>
  <si>
    <t>Гайдара, 11</t>
  </si>
  <si>
    <t>Гайдара, б/н</t>
  </si>
  <si>
    <t xml:space="preserve">Гайдара, б/н, р-н Дагомыс, </t>
  </si>
  <si>
    <t>Гайдара, б/н, р-н Дагомыс</t>
  </si>
  <si>
    <t>Голубая Дача, мкр.  (ОК "Зарница")</t>
  </si>
  <si>
    <t>Главная, 4</t>
  </si>
  <si>
    <t>Главная, 9/1</t>
  </si>
  <si>
    <t>Главная, 12</t>
  </si>
  <si>
    <t>Главная, 15</t>
  </si>
  <si>
    <t>Главная, 23/б, Нижняя Беранда, п.</t>
  </si>
  <si>
    <t>Главная, 26а</t>
  </si>
  <si>
    <t>Главная, 30/7</t>
  </si>
  <si>
    <t>Главная, 54</t>
  </si>
  <si>
    <t>Главная, 54/1, 54/2</t>
  </si>
  <si>
    <t>Главная, 57</t>
  </si>
  <si>
    <t>Главная, 64/1, Якорная щель, п.</t>
  </si>
  <si>
    <t>Главная, 66</t>
  </si>
  <si>
    <t>Главная, 66а</t>
  </si>
  <si>
    <t>Главная, 69</t>
  </si>
  <si>
    <t>Главная, 72</t>
  </si>
  <si>
    <t>Главная, 91</t>
  </si>
  <si>
    <t xml:space="preserve">Главная, 111/5,  Якорная щель, мкр. </t>
  </si>
  <si>
    <t>Главная, 135</t>
  </si>
  <si>
    <t>Главная, б/н (б/о)</t>
  </si>
  <si>
    <t>Главная, Н. Беранда п., шашлычная на пляже</t>
  </si>
  <si>
    <t>Глубокая, 1</t>
  </si>
  <si>
    <t>Госдорога 19 км</t>
  </si>
  <si>
    <t>Госдорога 16 км</t>
  </si>
  <si>
    <t>Госдорога 23 км</t>
  </si>
  <si>
    <t>Госсортучасток</t>
  </si>
  <si>
    <t>Дачный пер., 3</t>
  </si>
  <si>
    <t>Декабристов, 1</t>
  </si>
  <si>
    <t>Декабристов, 24</t>
  </si>
  <si>
    <t>Декабристов, 40</t>
  </si>
  <si>
    <t>Декабристов, 59/1</t>
  </si>
  <si>
    <t>Декабристов, 71</t>
  </si>
  <si>
    <t>Декабристов, 74</t>
  </si>
  <si>
    <t>Декабристов, 83а</t>
  </si>
  <si>
    <t>Декабристов, 117</t>
  </si>
  <si>
    <t>Декабристов, 93</t>
  </si>
  <si>
    <t>Декабристов, 157</t>
  </si>
  <si>
    <t>Декабристов, 163</t>
  </si>
  <si>
    <t>Декабристов, 167е</t>
  </si>
  <si>
    <t>Декабристов 167/14, панс. "Конгресс"</t>
  </si>
  <si>
    <t>Декабристов, 199/4</t>
  </si>
  <si>
    <t>Декабристов, 199/9</t>
  </si>
  <si>
    <t>Декабристов, 199/25</t>
  </si>
  <si>
    <t>Декабристов, 197</t>
  </si>
  <si>
    <t>Декабристов, б/н (ЛОК, корпус "Атола")</t>
  </si>
  <si>
    <t>Декабристов - Бризовая, б/н кладбище</t>
  </si>
  <si>
    <t>Делегатская, 8</t>
  </si>
  <si>
    <t>Делегатская, 14</t>
  </si>
  <si>
    <t>Динская,б/н (Харцыз 2)</t>
  </si>
  <si>
    <t>Днепровская, 2</t>
  </si>
  <si>
    <t>Днепровская, 6</t>
  </si>
  <si>
    <t>Дружная, 29</t>
  </si>
  <si>
    <t>ДОС № 1-2</t>
  </si>
  <si>
    <t>Ейская, 1</t>
  </si>
  <si>
    <t>Енисейская, 1</t>
  </si>
  <si>
    <t>Енисейская, 2</t>
  </si>
  <si>
    <t>Енисейская, 3а</t>
  </si>
  <si>
    <t>Енисейская, 10/2</t>
  </si>
  <si>
    <t>Енисейская, 12</t>
  </si>
  <si>
    <t>Енисейская, 19</t>
  </si>
  <si>
    <t>Енисейская, 34</t>
  </si>
  <si>
    <t>Енисейская, 39</t>
  </si>
  <si>
    <t>Заречная, 22</t>
  </si>
  <si>
    <t>Заречная, 4</t>
  </si>
  <si>
    <t>Заречная, 59</t>
  </si>
  <si>
    <t>Знойный пер., 2</t>
  </si>
  <si>
    <t>Зубова Щель, 10</t>
  </si>
  <si>
    <t>Зубова Щель, б/н фед.трасса</t>
  </si>
  <si>
    <t>Иджеванская б/н</t>
  </si>
  <si>
    <t>Иджеванская, 5</t>
  </si>
  <si>
    <t>Изумрудная, 14</t>
  </si>
  <si>
    <t>Изумрудная, 30</t>
  </si>
  <si>
    <t>Изумрудная, 39</t>
  </si>
  <si>
    <t>Изумрудная, 54</t>
  </si>
  <si>
    <t>Изумрудная, б/н</t>
  </si>
  <si>
    <t xml:space="preserve">Жасминная,1 </t>
  </si>
  <si>
    <t>Жигулевская, 30</t>
  </si>
  <si>
    <t>Казанская, 20</t>
  </si>
  <si>
    <t>Казанская, 23</t>
  </si>
  <si>
    <t>Казанская, 24</t>
  </si>
  <si>
    <t>Калараш, 2</t>
  </si>
  <si>
    <t>Калараш, 33</t>
  </si>
  <si>
    <t>Калараш, 56</t>
  </si>
  <si>
    <t>Калараш, 60</t>
  </si>
  <si>
    <t>Калараш, 62/2</t>
  </si>
  <si>
    <t>Калараш, 62а (рынок)</t>
  </si>
  <si>
    <t>Калараш, 64</t>
  </si>
  <si>
    <t>Калараш, 64/2</t>
  </si>
  <si>
    <t>Калараш, 64/4</t>
  </si>
  <si>
    <t>Калараш, 64в</t>
  </si>
  <si>
    <t>Калараш, 64в/1</t>
  </si>
  <si>
    <t>Калараш, 66а</t>
  </si>
  <si>
    <t>Калараш, 68</t>
  </si>
  <si>
    <t>Калараш, 73</t>
  </si>
  <si>
    <t>Калараш, 93</t>
  </si>
  <si>
    <t>Калараш, 99</t>
  </si>
  <si>
    <t>Калараш, 111</t>
  </si>
  <si>
    <t>Калараш, 113</t>
  </si>
  <si>
    <t>Калараш, 125</t>
  </si>
  <si>
    <t>Калараш, 139</t>
  </si>
  <si>
    <t>Калараш, 141</t>
  </si>
  <si>
    <t>Калараш, 145</t>
  </si>
  <si>
    <t>Калараш, 147</t>
  </si>
  <si>
    <t>Калараш, 147а</t>
  </si>
  <si>
    <t>Калараш, 150</t>
  </si>
  <si>
    <t>Калараш, 151</t>
  </si>
  <si>
    <t>Калараш, 153</t>
  </si>
  <si>
    <t>Калараш, 165</t>
  </si>
  <si>
    <t>Калараш, 165/1</t>
  </si>
  <si>
    <t>Калараш, 171</t>
  </si>
  <si>
    <t>Калараш, б\н  (промзона)</t>
  </si>
  <si>
    <t>Калараш (магазин-склад)</t>
  </si>
  <si>
    <t>Камчатская, 28</t>
  </si>
  <si>
    <t>Камчатская, 32а</t>
  </si>
  <si>
    <t>Кедровая - Октемберянская, 8</t>
  </si>
  <si>
    <t>Кепшинское лесничество в районе Медвежьего угла, квартал 47</t>
  </si>
  <si>
    <t>Кировоканская, 1а</t>
  </si>
  <si>
    <t>Кировоканская, 8</t>
  </si>
  <si>
    <t>Кировоканская, 9а</t>
  </si>
  <si>
    <t>Кировоканская, 28</t>
  </si>
  <si>
    <t>Кировоканская, 40</t>
  </si>
  <si>
    <t>Кичмайская, 2 (4)</t>
  </si>
  <si>
    <t>Кичмайская, 6а</t>
  </si>
  <si>
    <t>Кленовая (с.Альтмец), 4</t>
  </si>
  <si>
    <t>Кленовая (с.Альтмец), 24</t>
  </si>
  <si>
    <t>Кольцевая, 2/1</t>
  </si>
  <si>
    <t>Кольцевая, 10</t>
  </si>
  <si>
    <t>Кольцова, 12/14</t>
  </si>
  <si>
    <t>Кольцова, 17</t>
  </si>
  <si>
    <t>Кольцова, 19</t>
  </si>
  <si>
    <t>Кольцова, б/н</t>
  </si>
  <si>
    <t>Коммунальников, 12 (13)</t>
  </si>
  <si>
    <t>Коммунальников, 17</t>
  </si>
  <si>
    <t>Коммунальщиков, 43</t>
  </si>
  <si>
    <t>Коммунаров, 1</t>
  </si>
  <si>
    <t>Коммунаров, 33</t>
  </si>
  <si>
    <t>Космическая, 7</t>
  </si>
  <si>
    <t>Космическая, 33</t>
  </si>
  <si>
    <t>Космическая, 53/6</t>
  </si>
  <si>
    <t>Космическая, 60</t>
  </si>
  <si>
    <t>Космическая, 90а, Волковка, с.</t>
  </si>
  <si>
    <t>Космическая, 124</t>
  </si>
  <si>
    <t>Космическая б/н, Волковка, с.</t>
  </si>
  <si>
    <t>Коммунаров, 13 А</t>
  </si>
  <si>
    <t>Кошмана, 1</t>
  </si>
  <si>
    <t>Краснооктябрьская, 3</t>
  </si>
  <si>
    <t>Краснооктябрьская, 3а</t>
  </si>
  <si>
    <t>Краснооктябрьская, 19</t>
  </si>
  <si>
    <t>Краснооктябрьская, 27</t>
  </si>
  <si>
    <t>Краснооктябрьская, 38</t>
  </si>
  <si>
    <t>Краснооктябрьская, 52</t>
  </si>
  <si>
    <t>Краснооктябрьская, 56</t>
  </si>
  <si>
    <t>Крондштадский пер., 7</t>
  </si>
  <si>
    <t>Кузнечная, 2</t>
  </si>
  <si>
    <t>Культурная, 16</t>
  </si>
  <si>
    <t>Куприна, 28</t>
  </si>
  <si>
    <t xml:space="preserve">Курганная, 2 </t>
  </si>
  <si>
    <t>Курганная, 11а</t>
  </si>
  <si>
    <t xml:space="preserve">Курганная, 15 (17) </t>
  </si>
  <si>
    <t xml:space="preserve">Курганная, 38 </t>
  </si>
  <si>
    <t xml:space="preserve">Курганный пер., 2 </t>
  </si>
  <si>
    <t>Курская, 15 (17)</t>
  </si>
  <si>
    <t>Курская, 16</t>
  </si>
  <si>
    <t>Курская, 16/4</t>
  </si>
  <si>
    <t>Курская, 46</t>
  </si>
  <si>
    <t>Курская, 79</t>
  </si>
  <si>
    <t>Курчатова, 2</t>
  </si>
  <si>
    <t>Лазарева, 1а</t>
  </si>
  <si>
    <t>Лазарева, 2а</t>
  </si>
  <si>
    <t>Лазарева, 3в</t>
  </si>
  <si>
    <t>Лазарева, 17</t>
  </si>
  <si>
    <t>Лазарева, 46</t>
  </si>
  <si>
    <t>Лазарева, 48</t>
  </si>
  <si>
    <t>Лазарева, 56</t>
  </si>
  <si>
    <t>Лазарева, 58</t>
  </si>
  <si>
    <t>Лазарева, 66</t>
  </si>
  <si>
    <t>Лазарева, 68</t>
  </si>
  <si>
    <t>Лазарева, 80</t>
  </si>
  <si>
    <t>Лазарева, 102</t>
  </si>
  <si>
    <t>Лазарева, 108 а</t>
  </si>
  <si>
    <t>Лазарева, 126</t>
  </si>
  <si>
    <t>Лазарева, 144</t>
  </si>
  <si>
    <t>Лазарева, 168</t>
  </si>
  <si>
    <t>Лазарева, 196</t>
  </si>
  <si>
    <t>Лазарева,  210</t>
  </si>
  <si>
    <t>Лазарева б/н, рядом с санаторием «Бирюза», гипермаркет Магнит.</t>
  </si>
  <si>
    <t>Лазарева пер., 2</t>
  </si>
  <si>
    <t>Лазаревка, база ГУПКК "Дагомысское ДРСУ"</t>
  </si>
  <si>
    <t>Лазаревское, мкр., пляж</t>
  </si>
  <si>
    <t>Ленинградская, 2</t>
  </si>
  <si>
    <t>Ленинградская, 7</t>
  </si>
  <si>
    <t>Ленинградская, 7а</t>
  </si>
  <si>
    <t>Ленинградская,  7а</t>
  </si>
  <si>
    <t>Ленинградская, 16</t>
  </si>
  <si>
    <t>Ленинградская, 26</t>
  </si>
  <si>
    <t>Ленинградская, 28</t>
  </si>
  <si>
    <t>Ленинградская, 29/1</t>
  </si>
  <si>
    <t>Летняя, 6</t>
  </si>
  <si>
    <t>Летняя - Балтийская, б/н</t>
  </si>
  <si>
    <t>Линейная, 8 А</t>
  </si>
  <si>
    <t>Липовая, 4а</t>
  </si>
  <si>
    <t>Липовая, 5</t>
  </si>
  <si>
    <t>Липовая, 9</t>
  </si>
  <si>
    <t>Липовая, 15</t>
  </si>
  <si>
    <t>Липовая, б/н</t>
  </si>
  <si>
    <t>Лорийская, 1</t>
  </si>
  <si>
    <t>Лорийская, 3</t>
  </si>
  <si>
    <t>Лучевая, 1</t>
  </si>
  <si>
    <t>Лучевая, 3</t>
  </si>
  <si>
    <t>Лучевая, 16</t>
  </si>
  <si>
    <t>Лучевая, 21/2</t>
  </si>
  <si>
    <t>Лучевая, 26</t>
  </si>
  <si>
    <t>Лучезарная, 3</t>
  </si>
  <si>
    <t>Лучезарная, 7</t>
  </si>
  <si>
    <t>Лучезарная, 14</t>
  </si>
  <si>
    <t>Лучезарная, 16</t>
  </si>
  <si>
    <t xml:space="preserve">Львовская, 1 </t>
  </si>
  <si>
    <t>Львовская, 5</t>
  </si>
  <si>
    <t>Львовская, 11/12</t>
  </si>
  <si>
    <t>Львовская, 11/15</t>
  </si>
  <si>
    <t>Львовская, 11/24</t>
  </si>
  <si>
    <t>Львовская, 11/28</t>
  </si>
  <si>
    <t>Львовская, 11/43</t>
  </si>
  <si>
    <t>Львовская, 11/56</t>
  </si>
  <si>
    <t>Львовская, 20</t>
  </si>
  <si>
    <t>Львовская, 26</t>
  </si>
  <si>
    <t>Львовская, 26а</t>
  </si>
  <si>
    <t>Львовская, 40</t>
  </si>
  <si>
    <t>Львовская, 64</t>
  </si>
  <si>
    <t>Львовская, 82</t>
  </si>
  <si>
    <t>Львовская, 90и</t>
  </si>
  <si>
    <t>Львовская, 92</t>
  </si>
  <si>
    <t>Львовская, 55 км.</t>
  </si>
  <si>
    <t>Львовский пер., 2</t>
  </si>
  <si>
    <t>Львовский, пер., 7</t>
  </si>
  <si>
    <t>Львовский пер., 12</t>
  </si>
  <si>
    <t>Львовский, пер., 18</t>
  </si>
  <si>
    <t>Лыготх, 10</t>
  </si>
  <si>
    <t>Магистральная, 14</t>
  </si>
  <si>
    <t>Магистральная, 86</t>
  </si>
  <si>
    <t>Магистральная, 98</t>
  </si>
  <si>
    <t>Магнитогорская, 3</t>
  </si>
  <si>
    <t>Магнитогорская, 6</t>
  </si>
  <si>
    <t xml:space="preserve">Магнитогорская, 11 </t>
  </si>
  <si>
    <t>Магнитогорская, 25</t>
  </si>
  <si>
    <t>Магнитогорская, 63</t>
  </si>
  <si>
    <t>Магринский, пер.</t>
  </si>
  <si>
    <t>Магринская, б/н</t>
  </si>
  <si>
    <t>Магри, пост</t>
  </si>
  <si>
    <t>Майкопская, 1</t>
  </si>
  <si>
    <t>Майкопская, б/н</t>
  </si>
  <si>
    <t>Майкопская, 40</t>
  </si>
  <si>
    <t>Майкопская, 45</t>
  </si>
  <si>
    <t>Майкопская, 47</t>
  </si>
  <si>
    <t>Майкопская, 31</t>
  </si>
  <si>
    <t>Майкопская, 32</t>
  </si>
  <si>
    <t>Майкопская, 60</t>
  </si>
  <si>
    <t>Майкопская, 64</t>
  </si>
  <si>
    <t>Майкопская, 66</t>
  </si>
  <si>
    <t>Майская, 10 А</t>
  </si>
  <si>
    <t>Майская, 23</t>
  </si>
  <si>
    <t>Майская, 27/1</t>
  </si>
  <si>
    <t>Макопсинская, 11</t>
  </si>
  <si>
    <t>Малышева, 4</t>
  </si>
  <si>
    <t>Малышева, 5</t>
  </si>
  <si>
    <t>Малышева, 7</t>
  </si>
  <si>
    <t>Малышева, 13</t>
  </si>
  <si>
    <t>Малышева, 15</t>
  </si>
  <si>
    <t>Марата, 7</t>
  </si>
  <si>
    <t>Марьинское шоссе, 21</t>
  </si>
  <si>
    <t>Марьинское шоссе, 23</t>
  </si>
  <si>
    <t>Марьинское шоссе, 78</t>
  </si>
  <si>
    <t>Марьинское шоссе, 83 (85)</t>
  </si>
  <si>
    <t>Марьинское шоссе, 1а</t>
  </si>
  <si>
    <t>Марьинское шоссе, 2 км</t>
  </si>
  <si>
    <t>Марьинское шоссе, 4 км</t>
  </si>
  <si>
    <t>Марьинское шоссе, б/н</t>
  </si>
  <si>
    <t>Матросская, 6</t>
  </si>
  <si>
    <t>Мебельный пер., 6</t>
  </si>
  <si>
    <t>Медицинская, 9</t>
  </si>
  <si>
    <t>Медицинская, 26</t>
  </si>
  <si>
    <t>Медицинская, 52а</t>
  </si>
  <si>
    <t>Медицинская, 9а</t>
  </si>
  <si>
    <t>Минеральный пер., 7а</t>
  </si>
  <si>
    <t>Минеральная, 12</t>
  </si>
  <si>
    <t>Минеральный пер., 22а</t>
  </si>
  <si>
    <t>Минина, 5а</t>
  </si>
  <si>
    <t>Мира, 3</t>
  </si>
  <si>
    <t>Мира, 9</t>
  </si>
  <si>
    <t>Мира, 30</t>
  </si>
  <si>
    <t>Мирная, 24</t>
  </si>
  <si>
    <t>Мирный п., б/н</t>
  </si>
  <si>
    <t>Мирный п., 87</t>
  </si>
  <si>
    <t>Молодежная, 1а</t>
  </si>
  <si>
    <t>Молодежная, 36</t>
  </si>
  <si>
    <t>Молодежная, 38</t>
  </si>
  <si>
    <t>Молодежная, 44а</t>
  </si>
  <si>
    <t>Молодежная, 54</t>
  </si>
  <si>
    <t>Мостовая, 2</t>
  </si>
  <si>
    <t>Моторная, 7</t>
  </si>
  <si>
    <t>Нахимова, /Спортивная 14</t>
  </si>
  <si>
    <t>Надежная, 16</t>
  </si>
  <si>
    <t>Надежная, 18</t>
  </si>
  <si>
    <t>Нижне Космическая, 127</t>
  </si>
  <si>
    <t>Нижнехобзинская, 1</t>
  </si>
  <si>
    <t>Нижняя Космическая, 127</t>
  </si>
  <si>
    <t>Низовая, б/н (у горца)</t>
  </si>
  <si>
    <t>Низовая, 12</t>
  </si>
  <si>
    <t>Низовая, 17</t>
  </si>
  <si>
    <t>Низовая, 40</t>
  </si>
  <si>
    <t>Никитина, 44</t>
  </si>
  <si>
    <t>Новая, 16</t>
  </si>
  <si>
    <t>Ноябрьская, 2</t>
  </si>
  <si>
    <t>Ноябрьская, 13</t>
  </si>
  <si>
    <t>Ноябрьская, 15</t>
  </si>
  <si>
    <t>Обзорная, 1</t>
  </si>
  <si>
    <t>Огородная, 2д</t>
  </si>
  <si>
    <t>Огородная, 14</t>
  </si>
  <si>
    <t>Одоевского, 75</t>
  </si>
  <si>
    <t>Одоевского, 24</t>
  </si>
  <si>
    <t>Одоевского, 29/4</t>
  </si>
  <si>
    <t>Одоевского, 42</t>
  </si>
  <si>
    <t>Одоевского, 81</t>
  </si>
  <si>
    <t>Одоевского, 87</t>
  </si>
  <si>
    <t>Одоевского, 91 (99)</t>
  </si>
  <si>
    <t>Озерный пер. 10 км</t>
  </si>
  <si>
    <t>Ольховая, 23 (25)</t>
  </si>
  <si>
    <t>Октемберянская, 1</t>
  </si>
  <si>
    <t>Октемберянская, 1 - Ближний пер.</t>
  </si>
  <si>
    <t>Октемберянская, 23а</t>
  </si>
  <si>
    <t>Октемберянская, 42</t>
  </si>
  <si>
    <t>Октемберянская, 43/2</t>
  </si>
  <si>
    <t>Октемберянская, 61/1</t>
  </si>
  <si>
    <t>Ольховая, 29в</t>
  </si>
  <si>
    <t>Ольховая, 32а</t>
  </si>
  <si>
    <t>Ольховая, 33а</t>
  </si>
  <si>
    <t>Ольховая, 33/3</t>
  </si>
  <si>
    <t>Ольховая, 39</t>
  </si>
  <si>
    <t>Ольховая, 46</t>
  </si>
  <si>
    <t>Ольховая, 49а</t>
  </si>
  <si>
    <t>Ольховая, 6</t>
  </si>
  <si>
    <t>Ольховая, 9</t>
  </si>
  <si>
    <t>Ольховая, 80</t>
  </si>
  <si>
    <t>Охотничий пер., 1</t>
  </si>
  <si>
    <t>Павлова, 2</t>
  </si>
  <si>
    <t>Павлова, 4</t>
  </si>
  <si>
    <t>Павлова, 9а</t>
  </si>
  <si>
    <t>Павлова, 13</t>
  </si>
  <si>
    <t>Павлова, 20</t>
  </si>
  <si>
    <t>Павлова,23, отель Орешник</t>
  </si>
  <si>
    <t>Павлова, 23, Гостиница Бристоль</t>
  </si>
  <si>
    <t>Павлова, 35</t>
  </si>
  <si>
    <t>Павлова, 40</t>
  </si>
  <si>
    <t>Павлова, 48 (а,б)</t>
  </si>
  <si>
    <t>Павлова, 48 стр. 4</t>
  </si>
  <si>
    <t>Павлова, 50</t>
  </si>
  <si>
    <t>Павлова, 75</t>
  </si>
  <si>
    <t>Павлова, 85а</t>
  </si>
  <si>
    <t>Павлова, 87 (а,б)</t>
  </si>
  <si>
    <t>Павлова / Бирюзова</t>
  </si>
  <si>
    <t>Павлова пер., 6 (6а)</t>
  </si>
  <si>
    <t>Павлова пер., 10</t>
  </si>
  <si>
    <t>Павлова пер., 14</t>
  </si>
  <si>
    <t>Павлова пер., 16</t>
  </si>
  <si>
    <t>Павлова пер., 25</t>
  </si>
  <si>
    <t>Павлова пер. - Коммунальников</t>
  </si>
  <si>
    <t>Павлова пер., б/н</t>
  </si>
  <si>
    <t>Павлова пер., 85 - Пугачева</t>
  </si>
  <si>
    <t>Павлова пер., 89 (а,б)</t>
  </si>
  <si>
    <t>Павлова пер., 91 (а, б)</t>
  </si>
  <si>
    <t>Партизанская, 1/1</t>
  </si>
  <si>
    <t>Партизанская, 3</t>
  </si>
  <si>
    <t>Партизанская, 6</t>
  </si>
  <si>
    <t>Партизанская, 9</t>
  </si>
  <si>
    <t>Партизанская, 12</t>
  </si>
  <si>
    <t>Партизанская, 15</t>
  </si>
  <si>
    <t>Партизанская, 16 (20)</t>
  </si>
  <si>
    <t>Партизанская, 17</t>
  </si>
  <si>
    <t>Партизанская, 38 (40)</t>
  </si>
  <si>
    <t>Партизанская, 62</t>
  </si>
  <si>
    <t>Партизанская, 64</t>
  </si>
  <si>
    <t>Партизанская / Шевченая, 9</t>
  </si>
  <si>
    <t xml:space="preserve">Пейзажная, уч.25 </t>
  </si>
  <si>
    <t>Пейзажная, 41 Горный воздух</t>
  </si>
  <si>
    <t>Перевальная, 6</t>
  </si>
  <si>
    <t>Перевальная, 19</t>
  </si>
  <si>
    <t>Перевальная, 20 детсад</t>
  </si>
  <si>
    <t>Перевальная, б/н</t>
  </si>
  <si>
    <t>Передовой пер., 1</t>
  </si>
  <si>
    <t>Передовой пер., 32</t>
  </si>
  <si>
    <t>Перспективная, 5</t>
  </si>
  <si>
    <t xml:space="preserve">Перспективная, 6   </t>
  </si>
  <si>
    <t>Перспективная, 26</t>
  </si>
  <si>
    <t>Пикниковая поляна "Аше"</t>
  </si>
  <si>
    <t>Пугачёва, 15</t>
  </si>
  <si>
    <t>Плановая, 1/10</t>
  </si>
  <si>
    <t>Плановая, 30</t>
  </si>
  <si>
    <t>Плодовая, 29 (36)</t>
  </si>
  <si>
    <t>Победы, 1</t>
  </si>
  <si>
    <t>Победы, 1а</t>
  </si>
  <si>
    <t>Победы, 2</t>
  </si>
  <si>
    <t>Победы, 2 б</t>
  </si>
  <si>
    <t>Победы, 2/1</t>
  </si>
  <si>
    <t>Победы, 2 А</t>
  </si>
  <si>
    <t>Победы, 16</t>
  </si>
  <si>
    <t>Победы, 17а (20а)</t>
  </si>
  <si>
    <t>Победы, 25</t>
  </si>
  <si>
    <t>Победы, 32 а</t>
  </si>
  <si>
    <t>Победы, 58</t>
  </si>
  <si>
    <t>Победы, 62</t>
  </si>
  <si>
    <t>Победы, 64</t>
  </si>
  <si>
    <t>Победы, 65</t>
  </si>
  <si>
    <t>Победы, 65 А</t>
  </si>
  <si>
    <t>Победы, 67</t>
  </si>
  <si>
    <t>Победы, 70</t>
  </si>
  <si>
    <t>Победы, 77 а</t>
  </si>
  <si>
    <t>Победы, 84</t>
  </si>
  <si>
    <t>Победы, 100</t>
  </si>
  <si>
    <t>Победы, 101/1</t>
  </si>
  <si>
    <t>Победы, 101/2</t>
  </si>
  <si>
    <t>Победы, 110 (113)</t>
  </si>
  <si>
    <t>Победы, 124</t>
  </si>
  <si>
    <t>Победы, 131</t>
  </si>
  <si>
    <t>Победы, 138</t>
  </si>
  <si>
    <t>Победы, 150</t>
  </si>
  <si>
    <t>Победы, 153</t>
  </si>
  <si>
    <t>Победы, 166</t>
  </si>
  <si>
    <t>Победы, 167</t>
  </si>
  <si>
    <t>Победы, 170</t>
  </si>
  <si>
    <t>Победы, 174</t>
  </si>
  <si>
    <t>Победы, 176</t>
  </si>
  <si>
    <t>Победы, 179</t>
  </si>
  <si>
    <t>Победы, 181</t>
  </si>
  <si>
    <t>Победы, 218а</t>
  </si>
  <si>
    <t>Победы, 292</t>
  </si>
  <si>
    <t>Победы, 320</t>
  </si>
  <si>
    <t>Победы, 321</t>
  </si>
  <si>
    <t>Победы, 344</t>
  </si>
  <si>
    <t>Победы, 370</t>
  </si>
  <si>
    <t>Пограничная, 5</t>
  </si>
  <si>
    <t>Праздничный пер., 1</t>
  </si>
  <si>
    <t>Прибрежная, 1</t>
  </si>
  <si>
    <t>Придорожная, 1</t>
  </si>
  <si>
    <t>Придорожная, 9</t>
  </si>
  <si>
    <t>Придорожный пер., 8</t>
  </si>
  <si>
    <t>Прозрачная, 8</t>
  </si>
  <si>
    <t>Прозрачная, 20</t>
  </si>
  <si>
    <t>Прохладный пер., 1а</t>
  </si>
  <si>
    <t>Прудный пер., 14</t>
  </si>
  <si>
    <t>пляж Пансионат "Курорт Макопсе"</t>
  </si>
  <si>
    <t>пляж "Горный воздух"</t>
  </si>
  <si>
    <t>Пчелиный пер., 6</t>
  </si>
  <si>
    <t>Разданская, 1/10</t>
  </si>
  <si>
    <t>Разданская, 2/14</t>
  </si>
  <si>
    <t>Разданская, 25</t>
  </si>
  <si>
    <t>Разданская, 40</t>
  </si>
  <si>
    <t>Разданская, 43</t>
  </si>
  <si>
    <t>Разданский пер., 9</t>
  </si>
  <si>
    <t>Разина, 16</t>
  </si>
  <si>
    <t>Разина, 17</t>
  </si>
  <si>
    <t>Разина, 20</t>
  </si>
  <si>
    <t>Разина, 29</t>
  </si>
  <si>
    <t>Разина, 31 - Плодовая</t>
  </si>
  <si>
    <t xml:space="preserve">Разина, 55 </t>
  </si>
  <si>
    <t>Рассветная, 31</t>
  </si>
  <si>
    <t>Репина, 1</t>
  </si>
  <si>
    <t>Репина, 2</t>
  </si>
  <si>
    <t>Репина, 4 а</t>
  </si>
  <si>
    <t>Репина, 7а</t>
  </si>
  <si>
    <t>Репина, 10</t>
  </si>
  <si>
    <t>Репина, 11</t>
  </si>
  <si>
    <t>Репина, 20а</t>
  </si>
  <si>
    <t>Репина, 22а</t>
  </si>
  <si>
    <t>Республиканская, 24</t>
  </si>
  <si>
    <t>Республиканская, 39</t>
  </si>
  <si>
    <t>Речная, 2</t>
  </si>
  <si>
    <t>Речная, 23</t>
  </si>
  <si>
    <t>Речная, 43</t>
  </si>
  <si>
    <t>Ровная, 1</t>
  </si>
  <si>
    <t>Ровная, 3</t>
  </si>
  <si>
    <t>Ровная, 33</t>
  </si>
  <si>
    <t>Родниковая, 23</t>
  </si>
  <si>
    <t>Родниковая, 23 за домом</t>
  </si>
  <si>
    <t>Родниковая, 7а</t>
  </si>
  <si>
    <t>Российская, 2/1</t>
  </si>
  <si>
    <t>Российская, 2б</t>
  </si>
  <si>
    <t>Российская, 4</t>
  </si>
  <si>
    <t>Российская, 6</t>
  </si>
  <si>
    <t>Российская, 34</t>
  </si>
  <si>
    <t>Ручейная, 7а</t>
  </si>
  <si>
    <t>Ручейная, 17</t>
  </si>
  <si>
    <t>Ручейная б/н</t>
  </si>
  <si>
    <t>Рябиновая, 6</t>
  </si>
  <si>
    <t>Рязанская, 12</t>
  </si>
  <si>
    <t>Рязанская, 30</t>
  </si>
  <si>
    <t>Рязанская, 6</t>
  </si>
  <si>
    <t>Рыбацкий пос., пляж "Лагуна", б\н</t>
  </si>
  <si>
    <t>Садовая, 110</t>
  </si>
  <si>
    <t>Санаторий "Голубая горка"</t>
  </si>
  <si>
    <t>Свирская, 28-3</t>
  </si>
  <si>
    <t>Свирское ущелье,б/н</t>
  </si>
  <si>
    <t>Свободы, 13. п. Макопсе, Столовая</t>
  </si>
  <si>
    <t>Свободы, 24а</t>
  </si>
  <si>
    <t>Свободы, 50а</t>
  </si>
  <si>
    <t>Свободы, б/н</t>
  </si>
  <si>
    <t>Связная, 4</t>
  </si>
  <si>
    <t>Семашко, 2</t>
  </si>
  <si>
    <t>Семашко, 11</t>
  </si>
  <si>
    <t>Семашко, 15</t>
  </si>
  <si>
    <t>Семашко, 17а</t>
  </si>
  <si>
    <t>Семашко, 21</t>
  </si>
  <si>
    <t>Семашко, 24/3</t>
  </si>
  <si>
    <t>Семашко, 25</t>
  </si>
  <si>
    <t>Семашко, 26/2</t>
  </si>
  <si>
    <t>Семашко, 32</t>
  </si>
  <si>
    <t>Семашко, 34/6</t>
  </si>
  <si>
    <t>Серебряная, 1</t>
  </si>
  <si>
    <t>Сибирская, 6/13</t>
  </si>
  <si>
    <t>Сибирская, 6/67</t>
  </si>
  <si>
    <t>Сибирская, 15</t>
  </si>
  <si>
    <t>Сибирская, 19а</t>
  </si>
  <si>
    <t>Сибирская, 22</t>
  </si>
  <si>
    <t>Сибирская, 24</t>
  </si>
  <si>
    <t>Сибирская, 32</t>
  </si>
  <si>
    <t>Сибирская, 42</t>
  </si>
  <si>
    <t>Сибирская, 57/4</t>
  </si>
  <si>
    <t>Сибирская, б/н Виктория</t>
  </si>
  <si>
    <t>Сибирская, б/н кипарисовая аллея</t>
  </si>
  <si>
    <t>Сибирская, б/н смена</t>
  </si>
  <si>
    <t>Сибирская, б/н СТ</t>
  </si>
  <si>
    <t>Сиреневая, 20</t>
  </si>
  <si>
    <t>Славы, 18</t>
  </si>
  <si>
    <t>Славы, 58</t>
  </si>
  <si>
    <t>Славы, 124</t>
  </si>
  <si>
    <t>Славы, 125</t>
  </si>
  <si>
    <t>Славы, 126/1</t>
  </si>
  <si>
    <t>Славы, 150</t>
  </si>
  <si>
    <t>Славы, 170</t>
  </si>
  <si>
    <t>Соловьиная, 16</t>
  </si>
  <si>
    <t>Соловьиная, 25</t>
  </si>
  <si>
    <t>Солоники, 22</t>
  </si>
  <si>
    <t>Солоники, 47</t>
  </si>
  <si>
    <t>Солоники, 63б</t>
  </si>
  <si>
    <t>Солоники, 20б</t>
  </si>
  <si>
    <t>Солоники, 55</t>
  </si>
  <si>
    <t>Солоники, 55а</t>
  </si>
  <si>
    <t>Солоники ул. - Розмари б/н</t>
  </si>
  <si>
    <t>Солоники, б/н</t>
  </si>
  <si>
    <t>Сочинское шоссе, 2а/5</t>
  </si>
  <si>
    <t>Сочинское шоссе, 2г</t>
  </si>
  <si>
    <t>Сочинское шоссе, 4в</t>
  </si>
  <si>
    <t xml:space="preserve">Сочинское шоссе, 6 </t>
  </si>
  <si>
    <t>Сочинское шоссе, 6а</t>
  </si>
  <si>
    <t>Сочинское шоссе, 18 Отель Орешник</t>
  </si>
  <si>
    <t>Сочинское шоссе, 19</t>
  </si>
  <si>
    <t>Сочинское шоссе, 28</t>
  </si>
  <si>
    <t>Сочинское шоссе, 47</t>
  </si>
  <si>
    <t>Сочинское шоссе, 75а</t>
  </si>
  <si>
    <t>Сочинское шоссе, 77</t>
  </si>
  <si>
    <t>Старо Сочинское шоссе, 6/12</t>
  </si>
  <si>
    <t>Старо Сочинское шоссе, б/н</t>
  </si>
  <si>
    <t>Стеклянная, 2</t>
  </si>
  <si>
    <t>Социалистическая, 1</t>
  </si>
  <si>
    <t>Спутник пер., б\н</t>
  </si>
  <si>
    <t>Спортивная, 5</t>
  </si>
  <si>
    <t>Станичная, 2</t>
  </si>
  <si>
    <t>Станичная, 38</t>
  </si>
  <si>
    <t>Старошоссейная, 6</t>
  </si>
  <si>
    <t>СТД Виктория, участок №7</t>
  </si>
  <si>
    <t>СТД, участок №8</t>
  </si>
  <si>
    <t>Счастливая, б/н</t>
  </si>
  <si>
    <t>Сьянова, 16</t>
  </si>
  <si>
    <t>Таганрогская, 1</t>
  </si>
  <si>
    <t>Таганрогская, 4, к.3</t>
  </si>
  <si>
    <t>Таллинская, 18</t>
  </si>
  <si>
    <t>Таллинская, 37</t>
  </si>
  <si>
    <t>Таллинская, 59</t>
  </si>
  <si>
    <t>Тамбовский пер. , 10а</t>
  </si>
  <si>
    <t>Татьяновка, мкр. , б/н</t>
  </si>
  <si>
    <t>Тихорецкая, 43</t>
  </si>
  <si>
    <t>Тихорецкая, 49</t>
  </si>
  <si>
    <t>Тихорецкая, 57</t>
  </si>
  <si>
    <t>Торговая, 48</t>
  </si>
  <si>
    <t>Торговая, 77</t>
  </si>
  <si>
    <t>Торговая, 77/4</t>
  </si>
  <si>
    <t>Торговая, 110</t>
  </si>
  <si>
    <t>Торговая, 114</t>
  </si>
  <si>
    <t>Тормахова, 2, стр.1,2,3</t>
  </si>
  <si>
    <t>Тормахова, квартал. 3, д.36</t>
  </si>
  <si>
    <t>Тракторная, 10</t>
  </si>
  <si>
    <t>Тракторная, 4</t>
  </si>
  <si>
    <t>Туманяна, 4</t>
  </si>
  <si>
    <t>Туманяна, 28</t>
  </si>
  <si>
    <t>Туристская, 3</t>
  </si>
  <si>
    <t>Туристская, 5</t>
  </si>
  <si>
    <t>Туристская, 9</t>
  </si>
  <si>
    <t>Туристская, 10 (12)</t>
  </si>
  <si>
    <t>Туристская, 11</t>
  </si>
  <si>
    <t>Туристская, 12</t>
  </si>
  <si>
    <t>Туристская, 16</t>
  </si>
  <si>
    <t>Туристская, 36</t>
  </si>
  <si>
    <t>Тхагапш, аул</t>
  </si>
  <si>
    <t>Тхытам, 1</t>
  </si>
  <si>
    <t>Убыхская, 2</t>
  </si>
  <si>
    <t>Участок 1</t>
  </si>
  <si>
    <t>Февральская, 1 Эстосадок, с.</t>
  </si>
  <si>
    <t>Фестивальная, 53а</t>
  </si>
  <si>
    <t>Фруктовая, 1</t>
  </si>
  <si>
    <t>Фруктовая, 21</t>
  </si>
  <si>
    <t>Фруктовая, 21а</t>
  </si>
  <si>
    <t>Фундучный, 1</t>
  </si>
  <si>
    <t>Харциз-1, 1</t>
  </si>
  <si>
    <t>Холмская, 15</t>
  </si>
  <si>
    <t>Хризантем, 1а</t>
  </si>
  <si>
    <t>Центральная, 5</t>
  </si>
  <si>
    <t>Центральная, 7</t>
  </si>
  <si>
    <t>Центральная, 44</t>
  </si>
  <si>
    <t>Центральная, 70</t>
  </si>
  <si>
    <t>Центральная, 87</t>
  </si>
  <si>
    <t>Центральная, 89</t>
  </si>
  <si>
    <t>Центральная, 98</t>
  </si>
  <si>
    <t>Центральная, 115</t>
  </si>
  <si>
    <t>Центральная, 155</t>
  </si>
  <si>
    <t>Центральная, 167а</t>
  </si>
  <si>
    <t>Центральная, б/н 2я остановка</t>
  </si>
  <si>
    <t xml:space="preserve">Центральная, б/н </t>
  </si>
  <si>
    <t>Циолковского, 26а</t>
  </si>
  <si>
    <t>Циолковского, 28</t>
  </si>
  <si>
    <t>Циолковского, 32</t>
  </si>
  <si>
    <t xml:space="preserve">Циолковского, 2 </t>
  </si>
  <si>
    <t>Циолковского, 4</t>
  </si>
  <si>
    <t>Чайная, 14</t>
  </si>
  <si>
    <t>Чайная, 22</t>
  </si>
  <si>
    <t>Чайная, 61</t>
  </si>
  <si>
    <t>Часовая, 20</t>
  </si>
  <si>
    <t>Череповецкая, 3а</t>
  </si>
  <si>
    <t>Череповецкая, 10</t>
  </si>
  <si>
    <t>Череповецкая, 10/1</t>
  </si>
  <si>
    <t>Череповецкая, 16</t>
  </si>
  <si>
    <t>Череповецкая, 18</t>
  </si>
  <si>
    <t>Череповецкая, 20 (24)</t>
  </si>
  <si>
    <t>Череповецкая, 37</t>
  </si>
  <si>
    <t>Череповецкая, 110</t>
  </si>
  <si>
    <t>Чемитоквадже мкр. , б/н (кафе "Родничок")</t>
  </si>
  <si>
    <t>Штурманский пер., 2</t>
  </si>
  <si>
    <t>2</t>
  </si>
  <si>
    <t>6</t>
  </si>
  <si>
    <t>1</t>
  </si>
  <si>
    <t>5</t>
  </si>
  <si>
    <t>25</t>
  </si>
  <si>
    <t>12</t>
  </si>
  <si>
    <t xml:space="preserve">  </t>
  </si>
  <si>
    <t>16</t>
  </si>
  <si>
    <t>8</t>
  </si>
  <si>
    <t>4</t>
  </si>
  <si>
    <t>99</t>
  </si>
  <si>
    <t>9</t>
  </si>
  <si>
    <t>1,1  0,75</t>
  </si>
  <si>
    <t>бетон</t>
  </si>
  <si>
    <t>прочее</t>
  </si>
  <si>
    <t>бетонная плита</t>
  </si>
  <si>
    <t>асфальт</t>
  </si>
  <si>
    <t>бетонное покрытие</t>
  </si>
  <si>
    <t>бетон,навес,поддон</t>
  </si>
  <si>
    <t>нет</t>
  </si>
  <si>
    <t>земля</t>
  </si>
  <si>
    <t>брусчатка</t>
  </si>
  <si>
    <t>закрытая площ</t>
  </si>
  <si>
    <t>бетон,навес</t>
  </si>
  <si>
    <t>дорога</t>
  </si>
  <si>
    <t>плитка</t>
  </si>
  <si>
    <t>перенесена</t>
  </si>
  <si>
    <t>Земля</t>
  </si>
  <si>
    <t>Бетон</t>
  </si>
  <si>
    <t>Шахта</t>
  </si>
  <si>
    <t xml:space="preserve"> </t>
  </si>
  <si>
    <t>9,2</t>
  </si>
  <si>
    <t>4,6</t>
  </si>
  <si>
    <t>4,6б</t>
  </si>
  <si>
    <t>16,8</t>
  </si>
  <si>
    <t>13,7</t>
  </si>
  <si>
    <t>13,8</t>
  </si>
  <si>
    <t>-</t>
  </si>
  <si>
    <t>18,3</t>
  </si>
  <si>
    <t>4,6 м2</t>
  </si>
  <si>
    <t>4,6м2</t>
  </si>
  <si>
    <t>9,2м2</t>
  </si>
  <si>
    <t>13,7м2</t>
  </si>
  <si>
    <t>9,2 м2</t>
  </si>
  <si>
    <t>13,7 м2</t>
  </si>
  <si>
    <t>18,3м2</t>
  </si>
  <si>
    <t>32м2</t>
  </si>
  <si>
    <t>18,3 м2</t>
  </si>
  <si>
    <t>4.6</t>
  </si>
  <si>
    <t>4,6 м3</t>
  </si>
  <si>
    <t>30</t>
  </si>
  <si>
    <t>20м3</t>
  </si>
  <si>
    <t>15м3</t>
  </si>
  <si>
    <t>8м3</t>
  </si>
  <si>
    <t>10м3</t>
  </si>
  <si>
    <t>9м3</t>
  </si>
  <si>
    <t>12м3</t>
  </si>
  <si>
    <t>5м3</t>
  </si>
  <si>
    <t>2м3</t>
  </si>
  <si>
    <t>4м3</t>
  </si>
  <si>
    <t>7м3</t>
  </si>
  <si>
    <t>3м3</t>
  </si>
  <si>
    <t>6м3</t>
  </si>
  <si>
    <t>60 лет ВЛКСМ 6,8,10,5,9,15</t>
  </si>
  <si>
    <t>60 лет ВЛКСМ 14,16,15</t>
  </si>
  <si>
    <t>60 лет ВЛКСМ 24</t>
  </si>
  <si>
    <t>Абовяна 67/1,53.7,67а,67б,67в,67г,67д,71,67,80/9,80а,80б,80,81/2,82,84,86а,86,88а,88,29,30,36,39уч,41,52,63,65/44,65,3,3/1,5,7,7а,9,10,12а,12,20,21а,21,102,103b,106,72у,65/13,107/44</t>
  </si>
  <si>
    <t>Абовяна 69/369а,69б,71а,73а,73б,73,75,90,88а/1,92а,92,94/1,94,96а,96б,96,98а,98б,98,102.1,100,102b,104,10/1</t>
  </si>
  <si>
    <t>Абовяна 3/1,3/3,3/2,3/34,3а,3б,уч,3,4уч,4а,4,6.а,31а,9б,10,11,15а,14b</t>
  </si>
  <si>
    <t>Абовяна 17/1,17/4,17а,17б,17г,17уч,17,19б,19,24уч,26уч,21,22,23.а,26б,26,26.а,28уч,28.2,14а,14в,14</t>
  </si>
  <si>
    <t>Абовяна 23а,23,25/2,25а,25б,25,27а,27б,27,29а,29уч,29,30а,30б,30уч,30,31б,31в,31,32а,32в,32уч,33а,33,33уч,34а,34,35,36а,36,37bТабачный1,2а,2,3,4а,4б,4,5уч,5,6а,6,7а,7б,7,8,9а,9,14,16,17,18,19,20,21,22/1,22,23,25,27,28,32,1б,1уч,Грушевый1,2а,2,3,4,5,6,7,8,9,10/1,10а,10,11б,3,10в,4/2,24/1,12/1,12/3,12а,12,13,14а,14,15</t>
  </si>
  <si>
    <t>Абовяна ,37/2,37,37а,38.1,38.аб,38в,38,39уч,39,40/1,40а,40,41а,41,42/1,42,43а,43б,43,44/2,44/1,44а,46а,48у,47.g,50/60,50,52,54,Совхозный 1,2,3/2,3а,3в,3,4,5,6а,6,7,8а,8,9а,9б,9,10а,10,11,12/3а,12,13,14/10,14/11,14/14,14а,15,16ст,16уч,16,17б,18,19,20.1,20.1,20/3,20/4,20/5,20/11ст,20/11,20/1,20а,20,22,24,26,27а,27,37</t>
  </si>
  <si>
    <t>Абовяна 45/3,45/4,45а,45б,45,47а,47б,47в,47,49а,49,51,53/5,53а,53б,53в,53,55,57,59,68а,68б,68,70,72а,72,78.1,74</t>
  </si>
  <si>
    <t>Абовяна 65/1,65/2,65/5,65/6,65/7,65/8,65/10,65/14,65/15,65/16,65/17,65/18,65/19,65/21,65а</t>
  </si>
  <si>
    <t>Абовяна 1,2,56а,56,58а,58,60/2,60.5а,60/4,60у,60/7а,60.9,608/а,60/9,60/11,60/13,60/14,60/17,60/18,60/19,60/1,60/10,60а,60б,60в,60г,61.а,62/2,62.б,62а,62,64/1,64/3,64,65,65б,67а/6</t>
  </si>
  <si>
    <t>Абовяна 77а,77,79в,79,83а,83б,83,85,87а,87,89а,89,93г,93,95,95д,101/1,101,103а,106,107/45,107/46,107,108,109уч,110,112,140,142а,144а,144,1,2/4,1а,2а,2,3/1,3/2,3/5,3/6,3,4/8уч,4,5а,5,7а,7</t>
  </si>
  <si>
    <t>Абовяна 118/1,118/2,114,118/10,118/9,122а,122,125стр,126а,126,128/1,128а,128б,129,130/1,130,131,146/а,132/4,133а,133б,133,152,135а,136,136b</t>
  </si>
  <si>
    <t>Абовяна 5,1а,3.15,7,3.2,7б,7а/1,11/1,11а,13/4,13/1,13/2,13,16,18а,18,20ст,20,Абовяна садавод 1а,5,Совхозный21/1,21,28,41,81уч,94</t>
  </si>
  <si>
    <t>Абовяна 61д,61,69,76/1,76/6,76/1,76/2,76/3,76/4,76а,76б,76г,76,78а,78б,78</t>
  </si>
  <si>
    <t>Абрикосовая 27,29</t>
  </si>
  <si>
    <t>Абрикосовая 7,13,15</t>
  </si>
  <si>
    <t>Абрикосовая 14,18</t>
  </si>
  <si>
    <t>Абрикосовая 19,21</t>
  </si>
  <si>
    <t>Абрикосовая 20,22,24,26</t>
  </si>
  <si>
    <t>Абрикосовая 23а</t>
  </si>
  <si>
    <t>Альпийская1../4 ,3,3а,16/7,16/8,16/9,16а,18/1,18,16</t>
  </si>
  <si>
    <t>Альпийская 5а,5б,7/2,24/1,24а,24,24б,28,30,29,34,29у,38,40,42,44</t>
  </si>
  <si>
    <t>Альпийская 7/4,7,9,11,56,58,54,55уч</t>
  </si>
  <si>
    <t>Альпийская 13,19а,19,21,22а,60,62,64/1,64а,64,66,68,70,72,74,78,76</t>
  </si>
  <si>
    <t>Альпийская23,25,27а,29,31а,31,80,82,84,86а,86,88,88а,Докучаева24а,24,26,28,30а,30,32,34,36,38,40,42</t>
  </si>
  <si>
    <t>37,39,41,43а,47а,47,100,102/4,102/5,102/6,102а,102в,102е,102,90/3,90а,90г,90/4,90,92а,92,110,184/10</t>
  </si>
  <si>
    <t>Амбулаторный 1уч,1а,3,4,5б,5а,5,5/2,6уч,7а,7/4,7б,7,7/5,9,10,12,14,16,18,19,21а,21,22,23,24,25,25/3,25/8,26уч,5уч,6,34,25а,27,27а,28,29,38,30,40,41,42/3,42/2,43уч,44уч,44,45,46,52,56,56уч,58,59,60,64,65,66уч,67,68уч,61,69,70,70а,71,73уч,77,82,84,85,87уч,96,72Пластунскся128,130,132г,132б,134,136а,136,138,140,144,146,146а,146б,148а,148,150а,132а,132,134а</t>
  </si>
  <si>
    <t>Анапская 1,1/2,1/3,1/4,1/1,5,5а,8/5,8б,8/1,8/3,4,3а,5/2,10/3. Виноградная 199/4,199/5,195/6,195/7,195/13,195/8,195/9,195/30,195/10,195/16,199/2</t>
  </si>
  <si>
    <t>Анапская 6/1,6,7,8,8/2,8/10,8/8,9,9/1,9/3,10,10/2,11,12,14а,15а,15б,16,17,18а,178,19/2,19а,20,36уч,45уч,19/1,12а,19,25. Волжская 13,14,17,17/1,17/2. Полтавская 27а,31/2,19а,19/1,25</t>
  </si>
  <si>
    <t>Армянская 17а,17б,17,19уч,19,21/1,21,22,23а,23б,23,24,25а,25б,25,26а,26,27/1,27,29</t>
  </si>
  <si>
    <t>Армянская 30,41.3,34/1,34,41.4,38,40,41D3</t>
  </si>
  <si>
    <t>Армянская 33к/2,33/2,33,35,37,45,44,39,52,54,56а,56,62</t>
  </si>
  <si>
    <t>Армянская 42а,42,44б,46,48,50а,50</t>
  </si>
  <si>
    <t>Армянская 41/5,41/6,412,41а,41а/3,41б,41в,41г,41и,41,43,45/1,45а,45в,58,64/2,64,65/1,66/1,66/2,66/3,66/4,66/8а,66а,66,68/10,68/1,68а,68,73,Черешневый 1/21а,1,2а, 3а,3,4а,4б,4,5,6уч,6б,8а,10а,10б,10,12а,12,14</t>
  </si>
  <si>
    <t>Армянская 47/4,47/9,47/10,47ад,47/20,47/21,47/18,47/13,47/1,47/2,47/а13,47а,47б,47г,47,49/1,49/11,49/13,49/17,49/17,49/23,49/2,49/4,49/8,49а,49б,49г,49ж,49.ав30,49уч,50б,55,77/1,73уч,58у,79,49аб,49ад,49ав,</t>
  </si>
  <si>
    <t>Армянская 51/1,51/2,51,53а,53б,53,55/3,55б,57,60,71/2,70,70/30,71,72а,72д,72,74/1,74,75/1,75/2,75/4,73/1,75,76уч,76,77,78б,78,г,78уч,78,80/1,80,82,83,84,88/3,88,89а,90,131,132а</t>
  </si>
  <si>
    <t>Армянская 10/1,2б,10б,4а,12/1,12/2, 12а,12,13,14/2,14,16/2,16а,16,28</t>
  </si>
  <si>
    <t>Армянский 1,1а,1б,2а,2,3/1,3а,3,4а,4,5/1,5б,5,6,7/3,7а,7б,7,8,9,10,11а,11,12/2,12,13а,15,11а,11д,11в,11уч,11,15а,15</t>
  </si>
  <si>
    <t>Бамбуковая 12,13,14/1,14,15,16а,16,17,18,19б,19,21,22/6,22/8,22,23а,23,24,25,26,30а,30,120а,25а,22/9</t>
  </si>
  <si>
    <t>Бамбуковая 1,3,4,5,6,6/13,6/2,6/3,6/7,7,8/2,8,9,10,11,11а,6/5, 10а</t>
  </si>
  <si>
    <t>Бамбуковая 27,28,29/2,29,32,34,36,38,42/1</t>
  </si>
  <si>
    <t>Безымянный 3,4/1,5,7,Туапсинская 6,7г,7,7/2,12,14,16,18,20,22</t>
  </si>
  <si>
    <t>Вертолётный 4,5,6/1,6,7,8,9,10,11а,11,12,13,14,15,16,18,20,22,24,26,28,30/17,9,11/1Пластунская 126,150</t>
  </si>
  <si>
    <t>Виноградная 189/42,189,200,204,206,204б/2. Калужская 25,36б,36,36/1,36в,38,38а,40,40пом. Лесопарковая 2,3,4/3,33,36,5,11,17</t>
  </si>
  <si>
    <t>Виноградная 13,14уч,15а,17,17а,19,27а,15/1</t>
  </si>
  <si>
    <t>Виноградная 6,8,10,12,2в</t>
  </si>
  <si>
    <t>Виноградная 72,74,76а,78,80,80а,80.1,82,83,84,90,92,94,96,96б,96а,98,100,102,110/3,110,110ж,110/2,70/1,70,110а</t>
  </si>
  <si>
    <t>Виноградная 147,149а,149,152,153а,153,155а,155,156,156/9,157,158а,158,159,159/1,161,163,164,165,166,166а,167,168,164/4,164/3,166/1,153б,156а,0157а,168/2</t>
  </si>
  <si>
    <t xml:space="preserve">Калужская 18,18/1,22,22а,24,26,20,20а </t>
  </si>
  <si>
    <t xml:space="preserve">Виноградная 169,170,171,172,173,175/2,175,176,177,178,179,179а,180/2,180,181в,183/1,183,183/2,183в,185а,185,188,188а. Клубничная 1/10,1/4,1д,1в,1а,1е,1/6,1/7,1/16,1/3,1/8,1,1.7,2/1. Санаторная 1,2б,2,4а,4,5,6,7,9/3,9 </t>
  </si>
  <si>
    <t>Виноградная 115,117,121,121/11,121/7,123,124/3,125,127,127/14,129,131,126,126/2,126/1,132,133,133а,134,134/20,134/5,134/4,138в,138,119. Политехническая 2,2б,10,10в,12</t>
  </si>
  <si>
    <t>Виноградная 203.1,208,212,212/2,214,214б,216,216/3,216б,216/6,218,218а,218/1,218б,218/6,222,218/2,216/2,216в,218г,219в. Восточная 1/6,1/4,1/5,1,2,4,5,6/1,6,7. Виноградный 4а,5а</t>
  </si>
  <si>
    <t>Виноградная 224/1,224,224/10,224/*4,224/2,224/7,224/9,224/6,224/11,224/8,224/5,226а,226,226/4,228,232,232/8,232/4,232/2,236/6,236,230а,232/9,224/3,232/3,232/1</t>
  </si>
  <si>
    <t>Виноградная 238,240,242а,242,244,244,238г,240/1 Яблочная 1/7,1/8,1/26,1/11,1/4,1,2/1,2,2г,3,4,5,6/1,6,7,8а,8/4,8,8/10,8/3,9,10б,10,11,2а,12,13. Яблочная (подснежник)12,13,29,34,43уч,65.</t>
  </si>
  <si>
    <t>Виноградная 23,25,31,31а,35/7,25/1</t>
  </si>
  <si>
    <t>Виноградная 22,26а,26,28,30,32,34,38,40,42,44,26б,36</t>
  </si>
  <si>
    <t>Виноградная 41/2,50а,52б,50,52,54,56,58а,58,60,55,57,55б</t>
  </si>
  <si>
    <t>Виноградная 53/17,53а,53/4,53/9,53/3,53/1551/1,53а/1,53б,43д,43б</t>
  </si>
  <si>
    <t>Виноградная 64а,64,66а,66,68,69,71,73,75,79,81,85,85/1,85/4,77а,77,62,111,111/1,78а,82,85/2,89,89/6,101/7,101/1. Рахманинова 2/67</t>
  </si>
  <si>
    <t>Виноградная 104,106,107,109,112,118,120,122,124,128,128/8,130/2,116,119</t>
  </si>
  <si>
    <t>Виноградная 123/3,123/4,123/7,123/8,133/5,133/27,133/28,133/33,133/35,133/10,133/25</t>
  </si>
  <si>
    <t>Виноградная 135/3,135/5,135/132,135/1,135/13,135/10,135/2,140,141,142/2,142а,150,144,148,154,146,143,145,145/2</t>
  </si>
  <si>
    <t>Виноградный 111,116,125,142,169,170,177,180,180б,96,110уч,182уч,183уч</t>
  </si>
  <si>
    <t>Вишневая 17,13,15,19</t>
  </si>
  <si>
    <t>Вишневая 15/1 Вишневая ст Вишневый 2 2уч,3уч,7,20а,24уч,37,41,43стр,45уч,46уч,69уч,89,20,44,Вишневая 10/5,10/8,Вишневая Вишневый 2 15уч, 42,67уч,70Вишневая 6,6к</t>
  </si>
  <si>
    <t>Вишневая 4,7уч,Вишневая Швейник8,11,15/1,15а,26,27стр,28уч,31,34,37,3уч,6,14,33уч,35</t>
  </si>
  <si>
    <t>Вишневая 10,12,24,22Вишневая Вишневый 2 15а,15г,26,22/1,22/2,10/7</t>
  </si>
  <si>
    <t>Вишневая 16,12/2,10/4,12/3</t>
  </si>
  <si>
    <t>Вишневая 18,20,18/4,18/7,87,88Ветеран нагорный 23,3уч,22,23уч,27,29уч,3/6,49,54уч,57,58уч,63,6489,74уч,76уч,86,86а,89,92уч,95уч,95уч,128уч,90уч,93уч,97,120,128уч</t>
  </si>
  <si>
    <t>Вишневая 23,25,21</t>
  </si>
  <si>
    <t>Вишневая 27,29,31</t>
  </si>
  <si>
    <t>Вишневая 34,36,30,32,28,Вишневая Лесное 52,48</t>
  </si>
  <si>
    <t>Вишневая 43б,38уч,41,48,86г,67уч,100уч,45а,45ст,44уч,44,66уч,99уч,36/1Вишневая лесное40/1,41,42,43,44,45,46уч,46а,47,49,50,35,40,37,51,59,26Вишневая Весна16уч,18,26,36/1,10,12,20,5,7,1,2,6,15уч,17уч,19,23уч,24,29Вишневая Строитель 52,уч,55уч,56,57,57/7,59,61,63а,63б,63,65уч,36уч,45,49уч</t>
  </si>
  <si>
    <t>Юртовский 96 Вишневая 1,2,4/1,5,8/11,9,10уч,11а,13а,13уч,13стд,16а,20уч,22уч,25/14,28а,37,115,122,218,48,33,30,53,54,52,50,49,57,150астр,Вишневая отдых53уч,57уч,94,95,99,Вишневая Календула3уч,4,7уч,10уч,19,,5Вишневая Строительнь 10,14,20,21,25,26,34,35,Вишневая Лесное4уч,9уч,10,11,17,19,22,25,30уч,37,Вишневая Весна41,47,53уч,54,58,60,,35уч,31уч</t>
  </si>
  <si>
    <t>Вишневая Медик 35,40уч,46м,47,73,Вишневая Дорожник 25/7 Вишневый 27,28,32,33,49,55уч,16,24,37,38уч,39,56уч,31,38,42,45,48,50,57,Вишневый 64 63,74,77,93уч,176 Медик 34</t>
  </si>
  <si>
    <t>Вишневая здоровье 4  7,16,27,29уч,30,31уч,33уч,44уч,47,57,59уч,60,62,66,70,73,76,77,78,80уч,88а,89,90,91,92,93уч,94,95,96,99,121,Вишневая 26/5</t>
  </si>
  <si>
    <t>Водораздельная 12,14,16,48,54а,16/1,45/1,80,95уч,165,241,256</t>
  </si>
  <si>
    <t>Водораздельная 2,1/3,3,4,7. Транспортная 9а,67,13,21,30,30/36,80/242,80/250,80/247,80/241,80/235,80/236,80/256,80/14,80/35,80/15,80/18,80/240,80,11,80/20,80/5,235/80</t>
  </si>
  <si>
    <t>Войкова 20,22,23,24,25а,25,26,27,28а,28,30,32а,32б</t>
  </si>
  <si>
    <t>Войкова 31,33,37,38а,38,39а,39,41а,41,43,43а,43б,49,46/2,46,48д. Горького 30а,32,34,4,6а</t>
  </si>
  <si>
    <t>Войкова 47а,47,50,54/12,54а. Горького 7,8,10,12,14,36,38</t>
  </si>
  <si>
    <t>Войкова 62/1,49,68а,68. Горького 40,42,44</t>
  </si>
  <si>
    <t>Волгоградская 4,8а,Невская 2,3,4,5,6,Одесская4,5,6,10,12,14,16а,16,18,20а,20,Титова5/1,5б,5в</t>
  </si>
  <si>
    <t>Волгоградская 14/2,14/11,14,16а,16,18/4,18а,18,20,22,14,16</t>
  </si>
  <si>
    <t>Волгоградская 28/1,28,29,30,31,32,33,35,37,39,41,41а,43,45,45а,Невская 36,38Одесская,22,97,Параллельная 8/6,9/1,9/3,9/4,9/7,10а,10,12</t>
  </si>
  <si>
    <t>Волжская 2,3,4,5а,5,6,7а,7,8,9а,9б,10,11,12 Виноградная 246,246а,248,257</t>
  </si>
  <si>
    <t>Волжская 18,20,24,26,26в,27/2,27,27/3,27/4,36,37/3,37,37а,38,39,41/3,43/1,43,44,44в,44б,45,46,47,48,49,29/1,29,30/1,30,32,37/5,41/5. Фадеева 1,2,3а,3/2,3/1,4,5,5/11,6,8, 10,12,14,16,18,20,22,23,24,25,27а,29,30,31,32/1,35,36,38,27б,27,32. Загородная 7б,20</t>
  </si>
  <si>
    <t>Волжская 51,5355б,55,57а,61,63,66/4,66,63/1,65а,65,66/1,66/6,66/2,68,69/1,70,65б. Волжский 3,4а,5,6,8,10,12. Ясная 9,9б,11,13</t>
  </si>
  <si>
    <t>Волжская 72/2,72,72г,73,75,77,81б,85а,85/10,87/12,87,89. Ясная 15,15/2,17,19,21,25б,25,25а,27,29а,29. Полтавская 61,63,67</t>
  </si>
  <si>
    <t>Парковая 34,11/10а,13,15. Воровского  5,19,20,18,4,3. Роз 14,9,7,6/6а,6</t>
  </si>
  <si>
    <t>Восточная 8/2,3,3б,3в,3г,3д,3/4,3/6,3/5,3/7,8а,8в,8,8/1,8ц/1,9,9а0,9/3,9/4,9/5,9/6,10,10уч,14,16,17.1,18/1,18/3,18а,18б,18г,18,12а,12,3/8,3/9</t>
  </si>
  <si>
    <t>Восточная 11/3,11а,11,11/2,13,13/2,13/7,13/9,13а,15а,15,17а,17,20/1,20а,20,21,21б,22/2,22/4,22/1,22,24,24/3,24а,24б,26,26/5,26а,24ж,62уч,125уч</t>
  </si>
  <si>
    <t>Восточная 19б,19,28/1,28/2,82уч,119уч,128уч,129,152уч,161,167</t>
  </si>
  <si>
    <t>Высокогорная 17/7,17/2,17а,17г,17,17уч,18/1уч,18,18б,19/2,19,20/1,20б,20,21,22/3,22/6,20уч,22/7,22/9,22,28,29,30/2,30,31уч,33,34,34берез,35,38/1,38/2,40уч,40,41а,43уч,41уч,45,46ст,47/10,47,48уч,48,49/3,49а,49б/1,49уч,49,50уч,50,51а,51,52/11,52/234,52/1,52/5,52,52а,49б</t>
  </si>
  <si>
    <t>Высокогорная 7а,7,8а,8/3,8,8уч,8/1,9а,9уч,9,9уч,10/7,12/17,10/4,10а,10уч,11уч,11/4,12/2,12,14,17,30уч</t>
  </si>
  <si>
    <t>Высокогорная 1,2,1уч,2уч,3уч,3,4уч,4/1,4а,4,5/7,5а,5,2уч11.</t>
  </si>
  <si>
    <t>Высокогорная 53уч,53а,53,54/2,54а,54/4,55/9,54,55/4,55/5,55/11,55/3,55,55уч,56/1,56/2,56/3,56б,56/5,56г,57,57а,58/1,59а,59,60/1,60/8а,60/10,60/102,60/22а,60/30,60/35,60/38,60/39,60/44,60/46,60/51,60/53,60а,60,62,65,66,67,69/47,69,70/29,72уч,76а,80уч,81уч,82уч,99,119,75уч,125уч,77уч,70а,78,84уч,88/3,109,90,110,154уч</t>
  </si>
  <si>
    <t>Высокогорная 10,6/3,6/4,6а,11,11/5,12,13/35а,13/3а,13,13/68а,13а,13/62,13/31а,13/50а,13/56а,13/5,13/11,13/2,14в,14а,14,15/1,15/3,15,16,16уч</t>
  </si>
  <si>
    <t>Гагарина 17,19,23,24,25,26,27,28,30,32,34,36,37,38,40,42,44, Цветной буль. 17,19,20,21,26,27,28</t>
  </si>
  <si>
    <t>Гагарина 47,45,49,45а,53,53а/1,55,55а,55д,55г,57а,58,62. Рабочий 26,28,24,35. Красноармейская 42</t>
  </si>
  <si>
    <t>Гагарина 4,8,10. Чайковского 3,5,7/2. Цветной1 буль. 7,8</t>
  </si>
  <si>
    <t>Гагарина 12,13,15/2,15/3,16,18,20,22. Цветной буль. 10,11,13,15</t>
  </si>
  <si>
    <t>Гагарина 39,46,48,50,52,54,56,43. Цветной буль. 31,35,44</t>
  </si>
  <si>
    <t>производственно-складские помещения комбината, прилегающая территория, стоянка автотранспорта</t>
  </si>
  <si>
    <t>Гагарина 17,19,24,26,28,30,34. Цветной буль. 17,19,20,21</t>
  </si>
  <si>
    <t>Гагарина 66</t>
  </si>
  <si>
    <t>Голенева 2,4а,4,6,7а,8,9а,9б,9,9г,9д,9/22,9/18,9/20,9/28,9/1,9/25,9/15,11д,11г,11а,11б,11в,12/2а,12,13,15а,15б,15д,16а,16,18,20а,2022,26/1,26/2,26/3,26/6,26/4,26а,26б,26в,26г,26,Поперечная3а,3,4,5,7,9,11,краснодарская1б,1,2/22,4,6,8а,8б,8,10,12,13а,13,15,Пригородная10,11,15,6,7</t>
  </si>
  <si>
    <t>Голенева 17/6,17/5,17/17,17/11, 17/12,17/10, 17/8,17/22,17/15,17/16,17/14,17/13,17/9,17,17/2,17/18</t>
  </si>
  <si>
    <t>Горный 2а,7,9,11. Альпийская 3а,3</t>
  </si>
  <si>
    <t>Горького 13,18</t>
  </si>
  <si>
    <t>Госпитальная 1,2,3б,8,10/2,12,18,20,22,24,1/3,3а,10,1/2</t>
  </si>
  <si>
    <t xml:space="preserve">Госпитальная 3,3г,16,26,28,30,32. Виноградная </t>
  </si>
  <si>
    <t>Гранатная 10,16 Тимирязева 7</t>
  </si>
  <si>
    <t>Гранатная 1/2,1/4,4,6,8. Тимирязева 26,26а,26/5,26/3</t>
  </si>
  <si>
    <t>Дагомысская 5,8а,10,17,26,30/1,30/4, 30/5,30/7,30/8,30/9,30,42/1,Чебрикова70/2,70</t>
  </si>
  <si>
    <t>Дагомысская 8,22,24</t>
  </si>
  <si>
    <t>Дагомысская 27,28а,28,30в,32а,32,35,42/2,42/4,42/3</t>
  </si>
  <si>
    <t>Дагомысский 4/1,4а,4,12Дагомыская 2,3,4,5/2,5в,5,7,11,6,7,8/2,8/1,9,11,17,19</t>
  </si>
  <si>
    <t>Джапаридзе 5а,7,11уч,11,12,13,15в,15,16,17,18уч,18,19уч,19,20а,20,21а,22б,22,22б,23уч,23,24,25а,25,26б,26,27а,27,28,29,30а,31а,31,32а,32,33,34а,36/1,36а,36б,36,37/2,37/1,37б,37в,37г,37д,37е,37,38</t>
  </si>
  <si>
    <t>Джапаридзе 1,3уч,4,9уч,9,10а,10уч,10,1/1,2,4в,6у,6,8у,8,12ct,21,21а,22а,30,34,35.3,35.2,35,37g3,37а,37g,37к,37/10,39а,39b</t>
  </si>
  <si>
    <t>Джапаридзе 35/1,35а,35б,35в,39а/2,39а/1,39/4,39,40а/3,40/1,42ст,42,43/12,43/15,43/3,43/5,43/6,43б,43в,43д,43е,43,45а,45б,45,57,58,59,93/1г,93б,93г,13,20,25уч,2уч,35,26,41,16,13,27,30,37,24,26</t>
  </si>
  <si>
    <t>Джапаридзе 100а,103/1,103/2,104а,105,106/1,106,163,206,238,126а,127у,131,132,137у</t>
  </si>
  <si>
    <t xml:space="preserve">Джапаридзе 102а,102,107а,108а,108,109,110,111ст,111,112,116а,116,117,119,123,124,125,126,127,131/2Джапаридзе </t>
  </si>
  <si>
    <t>Джапаридзе 40.а,40,41,41у,43.17,43.3,45а.2,47а1,47/3,47/6,41а,44а,46/2,46/3,46б/3,46,46/3,46в/3,46а/3,47/2,47а,47в,47/1,47б,47а/2,47а/1,74а1,47/4,,47/15,47,47/8,48/1,48,49а,49,50,50а,51,54уч,54,60,55,56,а4,59с,67.2,64,67,82а,89у</t>
  </si>
  <si>
    <t>Джапаридзе 53,52,53/3,61а,61,62,63а,63,64уч,66,68,69а,69,70,71,71г,72/1,72,73,74,76ауч,76,77,84/1б,84а,84/1,84г,85а,85,88а,89,90а90,97г,97,99а,99,100/2,100,101а,101б</t>
  </si>
  <si>
    <t>Джапаридзе 78,79,80,82,83,86а,86,87,91,92/2,92а,92б,92,94,95,96/1,96а,96,98,113уч,113,115а,97/3,101у,101,106/3,107,114,116b,120,121,124а,109у,115,</t>
  </si>
  <si>
    <t>Донская 33,35,37,39,41,43,45</t>
  </si>
  <si>
    <t>Донская 86,88,90,92. Чехова 48</t>
  </si>
  <si>
    <t>Донская 98а,100,100а,102,104,106</t>
  </si>
  <si>
    <t>Донской 24,26 Гончарова 6а,6,6/1,6/2,4,2,8,10б,6/4</t>
  </si>
  <si>
    <t>Донская 11а,13,15,15/1. Строительный 12</t>
  </si>
  <si>
    <t>Донская 15а,17,17а,19</t>
  </si>
  <si>
    <t>Донская 27,29,29а,29б,29/1,21/2</t>
  </si>
  <si>
    <t>Донская 37а,31</t>
  </si>
  <si>
    <t>Донская 52,60,62,58,. Чехова 5</t>
  </si>
  <si>
    <t>Донская 94,96,98</t>
  </si>
  <si>
    <t>Донской 1/1,1/1/1,1/2,1/3,1/4,1б,1,5,9/1,9/2,9,11,14,17/1,17,19,20,21,22а,22б,22г,22,23,22/2</t>
  </si>
  <si>
    <t>Заводской 13,15а,15б,15,17,18,19,20,22,24,26,30</t>
  </si>
  <si>
    <t>Загородная 3,3/3,3/5,3/6,3/7,3/4,5.5,5г,5д,5б,5а,5/1,5/8,5/15,5/4,5/7,5/5,5/16,5,6а,6,8,09,10,12,14/2,14/8,14,16.4,16в,16.2,16г,16.8,16.5,16б,16/1,16,18,3б,5в,16/6,16/11</t>
  </si>
  <si>
    <t>Инжирная 1,2,2/2,4,3,5. Инжирный 7,8а,12/2,6,6а,12,6,7,18. Городской 1а,4,6,7а,8,9,11а,13,1,4а,7,1б,11,1/8</t>
  </si>
  <si>
    <t>Инжирный 2,3,5,8а,11,12,13,14,15,17,23,24,25,28,30/1,30</t>
  </si>
  <si>
    <t>Инжирная 14,21,25,27,29,31,33,35,39,20</t>
  </si>
  <si>
    <t>Калужская 10,11а,11,12д,12в,13,14/1,14,15в,15д,15г,15,16/2,16/1,16,16б,17,19а,19в,19/3,19б,19г,19е,19,21,21а,23,23а,23б,23/1,28,28/2,30,32,34/1,34,34а,12,13/1,16/28,19/4,20б,23/3,23/4,23а,28а,29</t>
  </si>
  <si>
    <t>Инжирная 11,11а</t>
  </si>
  <si>
    <t>Тельмана 7а,7,8а,8,9,10,12,14а,14,16,18,20,22/2,22,24,25,26а,26,27,28,29/1,18в</t>
  </si>
  <si>
    <t>Кавказская 2,3/2,3,4,6а,6,8/5,8/6,8/3,8/2,8,10уч,10,12,13,16/2,16,17а,17,18а,19,20/1,20,21а,21,25б,25а</t>
  </si>
  <si>
    <t>Клубничная 2/4,5/2,5,6,6а,7,,8,8б,9,11а,11,12</t>
  </si>
  <si>
    <t>Клубничная 13,14,14/2,14/3,14/4,14/5,14/6,14/7,14/1,14а/4,15,15/4,17,19/1,34</t>
  </si>
  <si>
    <t>клубничная 38,48,50,40</t>
  </si>
  <si>
    <t>Клубничная 64,66,72,80,80а,80б,82/1,82,88,90,96,78</t>
  </si>
  <si>
    <t>Клубничная 108,110,112а,112,94</t>
  </si>
  <si>
    <t>Клубничная 122,124</t>
  </si>
  <si>
    <t>Комбинатовский 1,3,4,5,6,9,8,10/1,10,11,12,1314,15,2,7,16,17,18б,18,19,20,21,22,23,24а,24,26а,26,27,28/1,28а,28уч,28,29,30,31/2,31а,31,32уч,32,34,35,37,36,Армянская 28,30</t>
  </si>
  <si>
    <t>Комсомольская 1/2,1а,1б,1,2/2,2а,2б,2,3,4б,4,5/3,5,11,13,18/3,18а,18,19,20,21,2</t>
  </si>
  <si>
    <t>Комсомольская 22а,22,24а,26а,26,28,29,30,31,32а,33,34а,34,35,36а,36,38а,38,39,40,41,42,44Короткая 2а,4а,4</t>
  </si>
  <si>
    <t>Конституции 8,10,12. парковая 18,20,40,42</t>
  </si>
  <si>
    <t>Конституции 14,16</t>
  </si>
  <si>
    <t>Конституции 18,20,22,28,Московская 21. К.Либкнехта 39,41</t>
  </si>
  <si>
    <t xml:space="preserve">Конституции 32,34. Северная 3 </t>
  </si>
  <si>
    <t>Конституции 36,38. Юных Ленинцев 7,9</t>
  </si>
  <si>
    <t>Красная 10,14,16,20,21,25,31,32,33/1,33,35а,37,39,41/2,41,43</t>
  </si>
  <si>
    <t>Красная 22,24,26,28,30,34/2,34/1,34а,34в,34ж,34,36,38,40,47,49,51а,51,53,56,57,58,59,60,61,63,69,71</t>
  </si>
  <si>
    <t>Красноармейская 2а,2б,2,4,6,10,8. Гагарина 1,7,9,11</t>
  </si>
  <si>
    <t>Красноармейская 5а,5,7а,9а,12</t>
  </si>
  <si>
    <t>Красноармейская 38,40 Гагарина 37,29,29а,31,33,35</t>
  </si>
  <si>
    <t>Краснодонская 8/2,8а,8,10а, 10,12,14а,14,16,17,19а,19,21,23,25,26,27,29,30,31,33,Алекский3/3,3а,3,4,5,6,7,8,9,11а,11б,11,13</t>
  </si>
  <si>
    <t>Красноармейская 11а,11,13б,13,14,15а,15,16</t>
  </si>
  <si>
    <t>Красноармейская 17,19,21/1,21/2,21,26</t>
  </si>
  <si>
    <t>Красноармейская 18,20,22</t>
  </si>
  <si>
    <t>Красноармейская 23,25,27,29/1,29а,29,31/2,31,35,37. Гуковский 6,8,10</t>
  </si>
  <si>
    <t>Красноармейская 39/2,39а,39,41а</t>
  </si>
  <si>
    <t>Краснодонская 1д,1б,2,3/2,3а,3,4а,4,5а,5,6,9/2,9,11а,11,13а,13,15,36а</t>
  </si>
  <si>
    <t>Крымская 26,27/4,29,29б,30,31,32,33,34,35,35а,36,25б,25/22. Полтавская 2,4,6,10,10а,12,12в,14</t>
  </si>
  <si>
    <t>Крымская 37,38,39,369а,40,41,43,44/2,44б,45,47,49а,49,51,51/53,53,55,57,39/1,44а/2,44/10</t>
  </si>
  <si>
    <t>Краснодонская 34,35,37,39а,39,41</t>
  </si>
  <si>
    <t>Краснодонская 45,47,49,51/1,51/3,53,55/2,55,57,Бараташвили1,1а,3,5а,5,6а,6б,6,7,8,9,10а,10,11,12,13,14,15,17,1а,19д,19,21</t>
  </si>
  <si>
    <t>Краснодонская 25а,32,36,38,43,54а,54,105,107,191,Джапаридзе 1</t>
  </si>
  <si>
    <t>Крымская 1а,1/2,2,3,7а,7,7б,9а,11а,15,19а,19,20,21,23/20,24 Полтавская 8,8а. Виноградная 217,217/2,219,219/5,219б,221,221/15,221/19,211,213,213б,223,221/18,262,264а,264б</t>
  </si>
  <si>
    <t>Крымская 59,61,63,65,65б,67а,67,67/1,69/3,69,71/2,71/3,71,75,75а,77,79,79а,79/2,81,83,48,69/1,79б,87</t>
  </si>
  <si>
    <t>Кубанская 1а,1,2,3а,3б,3,4в,4,5,6а,6б,6,7,8а,8,10,12/6,12</t>
  </si>
  <si>
    <t>Кубанская 12/8,12/3,12а,13,14,17,16,18а,18б,18д,18,19,20а,20,21а,22,23а,23. Красная 1/2</t>
  </si>
  <si>
    <t>Ландышевая 1,1уч,1/41,2/42,1ст,1уч1бриг,2уч,3/43,3уч,3,3/7,3/4бр,4,5уч,5а,5,5уч/3,6,6уч,7уч,7,8,8уч,10,10уч,10/2</t>
  </si>
  <si>
    <t>Курортный пр. 55</t>
  </si>
  <si>
    <t>дворовые территории</t>
  </si>
  <si>
    <t xml:space="preserve">Ландышевая 12/3,12/5,12/6,12а/6,12/21,12а,12/16,12,12/23,12/38,12/63,12/18,12/15,12/20,12/71,12/17,12/134,12/100,12/101,12/96,12/40,12/14 </t>
  </si>
  <si>
    <t xml:space="preserve">Ландышевая 31,33,33уч,33/1,33/5,35/2,37г,37уч,37/24,37/23,37/12,37/14,37/20,37/16,50,50уч,28,73уч,73,76уч,65,67,68,70,72,72/1,7777/9,77/10,77/7,77/4,81/12,84,90,98уч,99,103уч,110/1,116,117,125,122,132,132/3,132уч,133,136,150,168. Ландышевая (экран) 4уч,6,12уч,12/119,28,30,31,44,54уч,6090,131. Ландышевая (73км) 2,3уч,3,4,5,7а,7,7/4,8,9,10стр,10,11уч,11,12уч,12а,14,16уч,17,20,37г,22стр,29,30уч,31,34уч,34,36,37/16,45уч,710,87,162,265уч </t>
  </si>
  <si>
    <t>Ландышевая 15/12,15/13,13уч,15,15уч,16,17уч,17б,9,9/3,9б,9в,9г,11/3,11,11/2,11б,11уч,11/1,13/2</t>
  </si>
  <si>
    <t>Леселидзе 17а,17б,17,18/1,18а,18б,18в,1819/1,19/2,19а,19уч,20уч,21а,21стр,21,22/1,22а,22,24б,24,26а,26в,26уч,26,28а,28,Бригадный2,3,4,4/1,4d,5,6,10,78у,7</t>
  </si>
  <si>
    <t>Ландышевая 19/1,19/3,19/8,19/6,19/7,19а,19,19/9,21а,21/3,21/4,21/1,21/2,23,23а,25а,25,25уч,27/40,27/41,27/18,27б,27/69,27/42,28уч,28б,28а,29а,29,29уч,29/3,29/6,29/23,30,34,34уч,47,47/20,55,35,30уч. Ландышевый 7,24уч,26стр,27/65,34уч,44,48,50,51/1,20ст заря,23,24/60,27в,28,35,47,54уч,54,60,86,94,53уч,52б</t>
  </si>
  <si>
    <t>Леселидзе 1...21,1...15,1..172,1.в,1..8,1/66,1а,1б,1сдт,1ст,1,2б,2в,2,2,3а,34а/1,4а,4,5,6/2,6/3,6/6,6/5,6,7/1,7а,7,8уч,9уч,9.1,9,10б,10уч,10,11а,11,12а,12.1,12,13/2,13а,13г,13/2,13,14,15/8,15,16/1,16а,16,16/5</t>
  </si>
  <si>
    <t>Ландышевая 18,18/5,18/7,18/12,18/14,20,20/1,22уч,22,22/29,22/56,24,24уч,26,27уч,27б,26уч,26уч,27/69,30/57,32,32/69,36,37,39,41,41уч,42,43/2,43,45,27а,276,27/1659,57</t>
  </si>
  <si>
    <t>Леселидзе 16а/1,17в,22ст,26ст,30в,36.2,36а,36б,37/2,38а/1,39а,42а,23а,23,25/1,25/2,25/3,25а,25уч,25г,25,30а,30б,30,32а,32уч,32,34а,34,36в,36,38/2,38/1,38/3,38а,38в,38,42,57б,57,62а,62/б1,62г,62уч,55уч,52уч,57а,62б,69/44,74уч,74,70а,62</t>
  </si>
  <si>
    <t>Леселидзе 27уч,27,29,31а,31,31б,33,35,37/1,37,39,41уч,41,43,44а,44,45/3а,45/3а,45/6,45/1,45/1,45/4,45а,45б,45,46а,46а,4647а,47,48/4,48,49/1,49,50а,50,51/1,51/2,51а,51б,52,53/2,53а,53б,53,54,55/1,55а,55б,55,56,58/2,58а,58б,58в,58,59в,59а,59,60,61ст,61,63/5,63/13,63,64,65,66/1,66/15,66/3,66,67а,67,69/2,69/3,69а,69,76а,76,78,81а,81а,81/2,83,86ст,95/3,102/1,104.а,105,105уч,71,81,82,84,85,87,90,92,93,94,96,97,99,106уч,102,104уч,105а,107,109,111,110,128уч,113,113/1,147,117,118,29,48,8,9/1,9,10/1,11</t>
  </si>
  <si>
    <t>Макаренко 1,1уч,3,7,12/1,28/1,28/2,28/3,28а,30уч,32/3,32а,26а,20,21,22,24,24/2,4,14а,19</t>
  </si>
  <si>
    <t>Макаренко 6/8,6/5,6/11,6/4,6/1,6/3,6/2,6/12,6.13,6а/4,6б/4,6/38,6.18,6/10,6/19,6/17,6/9,44,46,49/1,8/12,8б/12,8б/9,48,6/21,6/22,6/а12,6а/24,6б/11</t>
  </si>
  <si>
    <t>Макаренко 6,8,8б/1,8а/1,8/7,8/13,/13,8а/7,8/2,8в,8а,8б,8/8,8/4,8в/9,Олимпийская 1,2,3,7/1,7,8уч,11,14,15,17а,17ж,18,19,21а,27/4,27/1,273,29,27ст,31/2,27/5,29/4,29/2,31/3,31/1</t>
  </si>
  <si>
    <t>Макаренко 30,30/2,30/3,30/5,30/6</t>
  </si>
  <si>
    <t>Макаренко 45,47</t>
  </si>
  <si>
    <t>Макаренко 12,14</t>
  </si>
  <si>
    <t>Макаренко 6,13/2,11,38,36,40,13,Абрикосовая4,6</t>
  </si>
  <si>
    <t>Макаренко 17,19,8,10,12</t>
  </si>
  <si>
    <t>Макаренко 26,18,20,22,24,22а,24а,26а</t>
  </si>
  <si>
    <t>Макаренко 28,28/4,Олимпийская 31/12</t>
  </si>
  <si>
    <t>Макаренко 29,16,14,14/2</t>
  </si>
  <si>
    <t>Олимпийская 26,33/1,33/8,33/4,32,33/3,34а,36,37,38,38а,38б,38в,38/6,38/2,38/1,38а/1,41а,42,44,47,48,49,56,57уч,60уч,61а,63,65,68,69,38/3,38а/1,38/4,41,69уч,75,80,82,82б86уч,87а,99а,99,99уч,100б,102уч,103уч,115уч,117,124,127,137,142уч,153уч,160,181а,182уч,184а,187уч,204уч,217стр,219,макаренко8г8б/4,8б/3,8б/7,8б/8,8ц/6,8/10,8/9,8/11,8б,/11,8б/14,8б/6,8гараж/6,8/6,8/6а,8б/14,8/14</t>
  </si>
  <si>
    <t>Макаренко 32,34,49/1,Абрикосовая 25</t>
  </si>
  <si>
    <t>Макаренко 33,35</t>
  </si>
  <si>
    <t>Макаренко 39,Абрикосовая 173ауч</t>
  </si>
  <si>
    <t>Макаренко 41,43</t>
  </si>
  <si>
    <t>Народная 12,13а,13а/1,13,14,15,17/1,17/2,17/3,17/4,17/7,17,18,19г/3,19а,19,21а,21,22,23,14/10</t>
  </si>
  <si>
    <t>Нагорная 25/14,27,28,30/1,30,32. Корчагина 1,2а,2,3,5,6,7,8/13,11,13,15. Пионерская 8,10,15,16,18,20,22,24,26,28,28/1</t>
  </si>
  <si>
    <t>Нагорная 1а,2б/1,2б,2,3,4а,4б,4,5,7,8а,8,9,12,Курортный проспект36а,38/2,38</t>
  </si>
  <si>
    <t>Невская 7,8,9,10,12,19,21а,21,Трунова1,4,9б,13а,14,16,18</t>
  </si>
  <si>
    <t>Невская 42,,46,48/2,48а,48б,50,52/1,52,54,58,32,96,98,,18,22,28,30,32,34,36,36а,38а,38</t>
  </si>
  <si>
    <t>территория торгового центра, территория стоянки тц, торговые павильоны, участки приготовления пищи</t>
  </si>
  <si>
    <t>Новосёлов 9,11,13. Чайковского 41/1</t>
  </si>
  <si>
    <t>Овощной 10/2,10а,10б,15а,15б,15,16/1,16/2,16а,16,17/1,17/4,17/9,17/11,17/13,17/14,17/18а,17/19,17/21,17/23б,17/24,17а,17,18,19,20б,20,21,22/10,22а,22уч,23,22,30,35/1,37/1,58</t>
  </si>
  <si>
    <t>Овощной 1/1,1а,2/2,2/3,2а,2б,2в,3а,3,Конторский1а,1б,1,2,3а,3б,3в,3,4а,4,5,6,7/2,7а,7,8,9,10а,10</t>
  </si>
  <si>
    <t>Овощной 9,6в,8/1,8а,8,9а,10/1,10в,13,14/2,14</t>
  </si>
  <si>
    <t>Овощной 4а,4б,4,5а,5,6а,6б,6,7а,7б,7,10,12/5,12/1,12/2,12/3,12а,12б,12,13а,38,12аб</t>
  </si>
  <si>
    <t>Орджоникидзе 34/2,34</t>
  </si>
  <si>
    <t>Орджоникидзе 18/6,18,20а,20. Морской 5</t>
  </si>
  <si>
    <t>Орджоникидзе 22</t>
  </si>
  <si>
    <t>Орджоникидзе 25а,25,25/1</t>
  </si>
  <si>
    <t>Орджоникидзе 30,32а,26,28/1,28,28/2,32</t>
  </si>
  <si>
    <t>Воровского 36,37,39,39б,39а,50,56,58,60,53</t>
  </si>
  <si>
    <t>Островского 35/11,23</t>
  </si>
  <si>
    <t>Параллельная 19а,19,21/1,21а,21,23,25,26,27,30,32,34,36,38</t>
  </si>
  <si>
    <t>Чехова 2,6,7. Донская 50,46,Пасечная 5</t>
  </si>
  <si>
    <t>Пасечный 33,3,1,5,6,8,10а,10,12,14,18,19а,19,20,21,22а,22,23,25,27,29. Пасечная 3,23,17,25,27/1,27</t>
  </si>
  <si>
    <t>Пасечная 14,16,18,18/2,33а,31,29,33</t>
  </si>
  <si>
    <t>Пасечная 20,21/2,21,22/1,22/2,22нов/2</t>
  </si>
  <si>
    <t>Пасечная 54б,54,61/1,61/2,57,59/1,59,63а,63,65,68,70,109уч,128,102а,104</t>
  </si>
  <si>
    <t>Первомайская 2а,2,3а,3,4а,4,7/1,7б,7,9,5,6</t>
  </si>
  <si>
    <t>Первомайская 12,14/2,14а,16а,16б,16в,16,18а,18б,18,20а,20</t>
  </si>
  <si>
    <t>Донская 38,40,42,48,Пасечная 4,6,8</t>
  </si>
  <si>
    <t>Пасечная 12,12а,12/2,12б,11,11а</t>
  </si>
  <si>
    <t>Пасечная 37уч,37,39,41,41а,43,35</t>
  </si>
  <si>
    <t>Пасечная 45/4,45/6,45/8,45/11,45/12,45/13,45а</t>
  </si>
  <si>
    <t>Пасечная 30,32а,32,34/2,34,36а,36,38,40/4,40,42а,42г,42,42/2,44/6,44а,44б,44,45б,46,48,49,50а,50,51,52,53,55,45г,53а,34а,42/4,42/3,42/5</t>
  </si>
  <si>
    <t>Пионерская 43/2,43/1,44а,45,46а,46/1,46,47,48а,48,48уч/1,49,50,50а,51,51а/3,52,53,53/3,53/4,53/7,54а,54,55/1,55а,55в,55,55/2,56,56а,57,57/2,58,58а,58/2,58/5,59,60а,61,62,63,64,65</t>
  </si>
  <si>
    <t>Пионерская 30,32,32а,34,33,35,36а,36,36б,36е,37,37а,39,41,42,38</t>
  </si>
  <si>
    <t>Пионерская66,67,68,69,69а,69/4,70,71,72,73,74. Красная 64,66/1,66,68,72,7374,75,76,77,79,81,83,89,90,97,101,103,105,107,109,111,113,115. Мичурина2,4,6,7,16,20,20а,22,26,30,32,38,38/2,44</t>
  </si>
  <si>
    <t>Пионерская 93,95,99,101,103,105,106,108,109,110,112,113,114,115,115б,116,116а,117,118,119,120,121,122а,122,123,124,125,126,127,128,130б,130,130а,130в,143,165,167</t>
  </si>
  <si>
    <t>Пионерская 76,77,78,81</t>
  </si>
  <si>
    <t>Пионерская 83,85,85б,87,88,89,90,91,91/2,92,94,96,98,100,102,104. Верещагинская 3,8,10,24,91/1</t>
  </si>
  <si>
    <t>Пирогова 4/8,4,6,8,45а,46</t>
  </si>
  <si>
    <t>Пирогова 12/1,20,5а,5б,10/3</t>
  </si>
  <si>
    <t>Пирогова 22,24,26,26б,34,34.4</t>
  </si>
  <si>
    <t>Пирогова 34/2,34а,34/4,34/3,36/4,36а/9,36а/1,36/5,36а/3,36,38340в,40/8,40/4,40/3,40/2,40а,28,28/1,40/7,36а/5,40/5</t>
  </si>
  <si>
    <t>Пирогова 44,44/5,44/1,44/6,46/10,46/1,46/1,46а,46/3,46г/10,46/6</t>
  </si>
  <si>
    <t>Плеханова 9а,9,9/4,11/5,11а,11б,11в,13а</t>
  </si>
  <si>
    <t>Пластунская 96,100,104/2,104,106,108</t>
  </si>
  <si>
    <t>Пластунская 129</t>
  </si>
  <si>
    <t>Пластунская 131,133,137,139/1,139,143,141/1,141/2,145</t>
  </si>
  <si>
    <t>Пластунская 110,112,114,116,118,120,122,124,126а,126б,159а,159</t>
  </si>
  <si>
    <t>Пластунская 15/2,152/1,152а,152б,154а,154,156а,156,157/1,157а,158а,158,160а,160б,160,161/19,161/17,1612,161/21,161/11,161/15,161/17,162,163а,163в,163,164а,164б,164в,164,166а,166,168а,172,172а,174/3,174,168а,168б,168б нов,154е,157/2</t>
  </si>
  <si>
    <t>Пластунская 2,4уч,6,8,10,12б,12,14,18,26/3,26,29,10/2</t>
  </si>
  <si>
    <t>Пластунская 169,167/14,167.16,167/15,167.14,167/17167.6,167/7,167,169/3,169/5,169/6,,169/2,169/4,169/7,169/8,169а,171/3,171б,171,173/1а,173/3,173,6,173/7,173/8,173/10,173а/10,173/11,173/13,173,175/4,175/5,175/1,167.17,177а,177б,177,179/2,179/3,179/5,179/8а,179/9,179/1,179/11,179/17,179/21,179а,179б,181а,171/4,171/5</t>
  </si>
  <si>
    <t>Пластунская 176,178,180а,180,182,184,186а,186,188,182а</t>
  </si>
  <si>
    <t>Пластунская 190,188/1,188а,188бЮртовский 1,3ст,3,4,5,7,8,9,10,11а,11б,12а,12ст,13,14,15,16,17уч,19,24,28,33,38,39,40,41,43,44,45,46,48,52,56,60,61,71,72,73,75,77,81,82уч,86,105,106,122,145,151Юртовский Ягодка 1,32,32,5,12/9,12/10,16,30,32,42,46,56,68,147уч,172уч,173,3а,7уч,98уч,100,114,121,72,78,99,141,144,1,67,116,118уч,72,154</t>
  </si>
  <si>
    <t>Пластунская 194/1,194/2,194/3,194/4,194/5,194/6,194/7,194/8,194/9,194/10,194/11,194/13,194/14,194/15,194/16,194,194б,194г,194д,196,196/2,196г,198,198а,198/3,194а,196/3,198,2</t>
  </si>
  <si>
    <t>Пластунская 222,250а,250,260/9,260/10,260/30,262/1,200Абовяна мир2 3/16,3/30,4,37Грушёвый 16а,16,17а,17,18/2,18/3,18а,19/2,19а,19,20,21а,21,22,23в,23,24/2,24/3,24/4,24/5,24,25,27а,27,24б,24/1</t>
  </si>
  <si>
    <t>Пластунская 202/1,202/2,202/3,202/4,202/5,202/7,204/10,204/1уч,204/4,204/21,204в,224,206а,206,232,232/4,236г,236б,240а,240,202/9,204/20,204,232а,238а</t>
  </si>
  <si>
    <t>Пластунская 30в,30,32уч,32,34,37,41Заводской 1,4,5,6,7,8а,8,10,12,14</t>
  </si>
  <si>
    <t>Пластунская 50/1,50,51,52/3,52б,52л,52з,52/5</t>
  </si>
  <si>
    <t>Ударная 2,4,5,7</t>
  </si>
  <si>
    <t>Пластунская 38/4,38,44а,44,49а,49,55/1,55,57,59,61,63,65,67,69,79/1,73,75,77,38б,73ст,78в,80</t>
  </si>
  <si>
    <t>Пластунская 262/1 гаражи</t>
  </si>
  <si>
    <t>Плеханова 1/3,1,1/1,1/2,1а,2/2,3,3а,4а,4/2,4,5а,5,6а,6,7,8,8б,11/2,12,13/2,13,14,15/1,15/2,15Виноградная,16/1,16,17а,17,18,19/2,19,Высокогорная3/1,3,5,6,7,8,10,12,195</t>
  </si>
  <si>
    <t>Плеханова 29/1,29,29/2,32,32а,32/1,32/2,33,34,35,37,39,43а,4341,42/1,43б.  Ясная 2,3а,3,4а,4,5,6,7/3,7,7/9. Волжский 14,20,22,26,57а,57/1,26а,22а</t>
  </si>
  <si>
    <t>Плеханова 53/5,53/11,53а/16,53б/16,55а,57,59,61,63,65,67,71,73,116,53/4,53/6</t>
  </si>
  <si>
    <t>Плеханова 21,22а,23,24,25б,25а,25/2,26,27/3,27,27/6,28/1,28,Загородная1,1/16,1а,2/20,4,Стартовая1,2,4,5,6,7/1,8,9,10,11,17,18,19,1/3,1/4,2а,2/30,11а/32,14,3</t>
  </si>
  <si>
    <t>Подгорная 3,1уч,4,4б,5,5бокс1,5бокс2,5бокс3,5бокс4,5бокс5,5бокс7,5бокс8,9,11,13,14,19,21уч,22,25,36,55уч,59,72,4/1,15уч,43,27уч</t>
  </si>
  <si>
    <t>Полтавская 22а,30в,29,30д,30,30б,30б стр,30г,30/1</t>
  </si>
  <si>
    <t>Политехническая 31,33,34,34а,35,37,40,42,42а,36</t>
  </si>
  <si>
    <t>Полтавская 1,5а,7а,7в,9,11,11а,13,17а,17/1,17,17б,19/5,19/4,19/9,19/6,21а,21д,21,21/9,5</t>
  </si>
  <si>
    <t>Политехническая 3д,3,3/4,6а,6/2,6,8а,8,9,11а,11,13,14,15,16,17,18,19,20,21,22,22/3,24,24/2,26,28,28/1,29,30,32,3/3,24а. Инжирная 1</t>
  </si>
  <si>
    <t>Полтавская 32,32б/4,34в,44,52,32д,32а,32/4,32/8,32/9,32/10,32/1,32/14,40,40/2,31.1,31</t>
  </si>
  <si>
    <t>Промышленный 4 68</t>
  </si>
  <si>
    <t>Пятигорская 1,5/1,5уч,5,7/4,7/20,7,8,9/1,9а,9б,9д,9,12,,14уч,24ст,26,27,28,29,15а,17/43,19,77уч,27,39уч,45,31</t>
  </si>
  <si>
    <t>Рабочий 15,22,20,23,25,27,29,19,17,19/1</t>
  </si>
  <si>
    <t>Рабочий 37,39</t>
  </si>
  <si>
    <t>Рахманинова 14а,14/1,15п,15а,15,16п,16,17/4,17/7,17,17/2,22п,22,24,26,28,28г,28в,10/10,10/5,10/3,10/1,10/2,10/4,10,11а,12/7,12/8,12/9,12/11,12/3,12/34,12,12/5,12/6</t>
  </si>
  <si>
    <t>Рахманинова 19уч,19г,19/9,19,,19п,19/1,20,27б,27,27д,21п,21/7,21/8,21/2,21,21а/1,21б,21/4,21/1,21/3,23п,23а,23в,23а/4,23/7,25/1,25/2,25/2,25/5,25/3,25/4,25,25/13,25/17,25/7,25/10,25/14,25/6,25а/4,25/1,29г/2,29п,29/2,29/5,29,29/3,34а,34п,34/4</t>
  </si>
  <si>
    <t>Рахманинова 26п,27/3,27/10,27/1327/11,27п,27/12,27/6,27/9,28б,28а,13п,13а,30а,30п,31п,32п,32,33,35п/5,35в/п,35а,35/9,35/3,35/11,35,35п,35/12,35/13,35/15,35д,35/10,36,36/7,36/8,36/6,36/12,36а,36/10,36/9,37а,37/2,37,39/1,40п,40,41п,41/7,41/1,41/2,42,43п,43,47п,28/1,32б,35/5,39п/9,47. Пирогова,34а/2,36а,36/2. Бамбуковая 44,44а,44б,46а,46,48.</t>
  </si>
  <si>
    <t>Речной 10а,10,11б,11в,11г,11,12а,12,13,14</t>
  </si>
  <si>
    <t>Речной 1,1б,2,3,4а,4б,4/1,5,6а,67а,7б,7,8а,8б,8,9а,9Армянская,2/1,2а,2,3/3,3а,3б,3,4/2,4а,4,5/1,5,6а,6б,6,7/1,7,8а,8,9а,9</t>
  </si>
  <si>
    <t>Рахманинова 2п,3п,3,3/2,1п,4п,4,5п,5уч,7,7а,7в,11п,15/2,17п,17уч,17а,17/1,18п,38п,39п,39,39/12,39/10,39/11,39/9,44п/2,44п,44,45,47/4,49/17,49/11,49/10,49/12,49/13,49/14,53а,55,1. Пирогова 50,52</t>
  </si>
  <si>
    <t>Рахманинова 4а,5/1,5/4,5/3,5,6,8/2,8,8а,9,15/6,17/6,17б,17а. Виноградная 63/5,63/8,63,63а/а,63а/б,65/2,65/5</t>
  </si>
  <si>
    <t>Роз 82,113,115,115а,115/1,117б,119,38,38б,39,41,46. Северная 5а,5,7,7/3,16. Московская 8</t>
  </si>
  <si>
    <t>Ряжский 2,3,4,5б,5,6,7,8,9,11,12,13а,13б,13,14,15,16,17а,17,18,19,20,21,22,23,25,27,29,Альпийская 2,4,6,8,10,12,14,Красная7,9,11,15,17а,18,19</t>
  </si>
  <si>
    <t>Тельмана 42,44,45,46,47,48,88. Цюрупы 35/2Санаторная 10,10а,11а,11,12,13,14/1,16,17,18,20,21,7/1,12б,16б. Калужская 2а,2,4,5,6а,7,8,9,5б,6,7/2</t>
  </si>
  <si>
    <t>санаторная 23а,23,24,25,27,28,23.3,23/4,23/2,23/5,23.2,23/6,28/2</t>
  </si>
  <si>
    <t>Санаторная 38,44,49/4,49/7,40/12,49/9,49/14,50б,36,36/1,37,48б,48а,50а</t>
  </si>
  <si>
    <t>Санаторная 49/15,49/19,49/20,49а/20,49/22,49/30,49/23,49/24,51/30,51/29,51/31,53б</t>
  </si>
  <si>
    <t>Санаторная 49/8,49а/8,49/10,49/11,49/12,49/1,49</t>
  </si>
  <si>
    <t>Санаторная 55,55/1,47/1,47/9,47/4,45,39,43,41,30,34,26,49/6,35,35/1,39а,40/8,42,46/25,47,48,55/2, 59,57а,250</t>
  </si>
  <si>
    <t>Санаторная 61/14,63,65/4,65/7,65/3,65/8,65/6,61/15,63а,63/3,63/2. Санаторная (стрелка) 15,16</t>
  </si>
  <si>
    <t>Севастопольская 1,5,7,9,11,17,1а,1,2/1,2е,3а,3,4а,4б,4,4/1,9а,9,10,11,13,8/5,8/2,8а,8,12/1,12б</t>
  </si>
  <si>
    <t>Севастопольская 6,8/1,8а,8,12,14,18,21,22,27а,27б,27,29,31,33,35,37,39 Параллельная14а,14,16/2,16а,16,18,20,22,24, Верхний Тупик 1,6,10,12/2,12,  Альпийская 15,17,Докучаева,1,2,3,4,5,6,8,10,12,14,18,20</t>
  </si>
  <si>
    <t>Севастопольский 1а,1,2а,2,3/1,3,4,5,6,7,8 Севастопольская 2,4</t>
  </si>
  <si>
    <t>Советская 42/2,43,46,57. Горького17/19,17,21,23,25,33</t>
  </si>
  <si>
    <t>Соколова 6а,6,7,56а,61</t>
  </si>
  <si>
    <t>Строительный 7,9,11,,18</t>
  </si>
  <si>
    <t>Строительный 2а,2г,2б,2,5</t>
  </si>
  <si>
    <t>Строительный 1,4/3,4а,4,6,8. Поселковая 5,7/1,7,7б,9а,10уч,10,11/2,11,11уч,12,14б0,16,18/1,18а,18б,18в,18,19,21,22,24,28а,50/3,50/6. Мясокомбинатовский 16</t>
  </si>
  <si>
    <t>Теневой 3б,3в,9ст,9,12/3,12,14а,15ст,16/142уч,16/10,16,20/2,,22/6,43ст,45,46ст,47а,47уч,49,50уч,60уч,61уч,62,69уч,76,84,88уч,90уч,91уч,92,93уч,98уч,100уч,101уч,112,121уч,141,143уч,103уч,93,173,178,113,114,115,3/9,3/2,3/8,3,5/12,8,1516/3,20.5,22/8,24/4,25,38,55,57,60,61,64ст,66,70,81,83</t>
  </si>
  <si>
    <t>Театральная 6,6а,6е,18. Пионерская 2,4</t>
  </si>
  <si>
    <t>Теневой 30,32,32уч,69уч,107уч,108,129уч,34,97,49. Яблочная 18,19б,19г,19,20/1,20/2,20/3,25,27а,27б,27,28,28а</t>
  </si>
  <si>
    <t>Тимирязева1,2,2а,3,4,4а,5/1,6,9а,11,11а. Донской 1а,2,3,3а,5/2,5,2уч,2б,7уч</t>
  </si>
  <si>
    <t>Тимирязева (прохлада) 5,7,12,9,16,18,19,11</t>
  </si>
  <si>
    <t>Тимирязева 29/1,29/2</t>
  </si>
  <si>
    <t>Тоннельная 1,1гар,3,4,9,11,13,21,6,5/2</t>
  </si>
  <si>
    <t>Тимирязева 8,9,10</t>
  </si>
  <si>
    <t>Тимирязева 13,13в,13а,14,15уч,16,22,22а,22/1,24,30ауч,30,30б,30г/3,30/5,30в,11/2,11/5,20а</t>
  </si>
  <si>
    <t>Тимирязева 17,19,21,25а,31,33,25,25/5,31а</t>
  </si>
  <si>
    <t>Тимирязева 30/3,30/1,30/7,30г,30/14,30/6,30/9,30в/3</t>
  </si>
  <si>
    <t>Тимирязева 32/1,32/2,32/3,34/3,34/4,34уч,34а,34/2,34г,34/7,34/6,34/11,35,36а,37,40/5,40г,40/19,40,41,42,43,43а,44,52,52а,47,30/2,167,1/5,40/4,40/6</t>
  </si>
  <si>
    <t>Тимирязева (прохлада)36,46/2,46/4,46/7,46/9,46/10,46/11,46/12,46/13,46/14,46а/4,46/6,46/16,46а/2,46/2</t>
  </si>
  <si>
    <t>Тимирязева (прохлада) 51,53,53/1</t>
  </si>
  <si>
    <t>Тимирязева 46,48,50,50а,52/3,52/7,52/6,55,52/2,44уч,91ст,74уч,59. Восточная 47ст,124,</t>
  </si>
  <si>
    <t>Тоннельная 12,16,18,43,45,47,49,51,53/10,56,41,20,20/1,29,45а</t>
  </si>
  <si>
    <t>Тоннельная 6г,6д,6б,7/1,7,10,27,23</t>
  </si>
  <si>
    <t>Транспортная 76/8,76/15,78/4,78/11,78/29,78/31,78/33,76/10,76/24,76/17,76/22,76/23,78/27,78/30,76/25,76/9,78/36,76/11,78/15,78/13. Севостьянова 15/1Водораздельная 12,14,16,48,54а,16/1,45/1,80,95уч,165,241,256</t>
  </si>
  <si>
    <t>Труда 17/1,17/2,21/1, 21/2,21,27в,27,39в,39,43г,43,45,47,51/2,51</t>
  </si>
  <si>
    <t>Труда 14,23</t>
  </si>
  <si>
    <t>Труда 8,10,16,18Пластунская 191а,191,192,193</t>
  </si>
  <si>
    <t>Труда 3,4,5,7,9,12,13,15Пластунская ,187,198/3,198а,198,183,185</t>
  </si>
  <si>
    <t>Туапсинская 13,15,17,33/1,33а,33уч,33,35</t>
  </si>
  <si>
    <t>Туапсинская 15а,43</t>
  </si>
  <si>
    <t>Хлебозаводской 1/6,3/3,3,4,6а,6,7/2,7/3,7,9б,9а,11/1,11,13,15,27,31. Рабочий 33,33а</t>
  </si>
  <si>
    <t>Целинная 14/5,14/6,14/7,14/8,14/9,14/15,14/18,14/19,14/2,14а,14г,14г/4,14,14д</t>
  </si>
  <si>
    <t>Цветной буль. 27,34,36,38,42 Новосёлов 7,7стр,7б</t>
  </si>
  <si>
    <t>Целинная 58/1ст,58/6а,58/10,58/11,58а,58б,60/1,60,68,71а,71,72,73,75а,75,77,79,90/1,90/2,90/4,90/3,90,101,102а,102,103,105а,105,107,109/1,109/2,109,111/2111а,112/2,113,115,119,121,123а,123б,125а,125б,125,127,129а,129в,129,131а,131б,131в,131,133/1,133б,133а,133,133г,123,123/4,123в,79/1,79,68а,58аб,58/7. Знаменский 36,38,51</t>
  </si>
  <si>
    <t>Целинная 1уч,1,1/3,1/2,1/4,1а,2а,2,4а,4,6/8,6/9,6а,6,6/1,6/4,6/3,6/2,6/10,6/16,6/19,6/34,6/33,6/35,6/11,6а/37,6/38,6/39,31,60,40/10,118а</t>
  </si>
  <si>
    <t>Целинная 81/2,81,82,83/2,83а,83,83б,85/1а,85/17,85а,85в,85,87/1,87а,87,89,91,93,95,97,117а,117,132/1,135а,135,137,139,83/1,83/5,81/5</t>
  </si>
  <si>
    <t>Цюрупы 3,5,6,7а,8,9а,10,7,7б,9</t>
  </si>
  <si>
    <t>Целинная 33,35а,35,37/1,37,38а,38б,38,39а,39,40/2,40/8,40а,40,41,42/2,42а,42б,42,43,43а,43уч,44а,44,45/1,45</t>
  </si>
  <si>
    <t>Целинная 3,3б,3а,3/1,3/2,3/5,3/15,5,5а,5/4,7а,17,17б,17в,17/3,7,17/1,17/2,5/1</t>
  </si>
  <si>
    <t>Целинная 46,47,48,49а,49б,49,50/1,50/3,50а,50б,50,51/1,51,52/3,52а,53,54,55,56,57,59а,59,61а,61б,61,62,63,64,67/3,67а,67в,67,67/4,69/2,69/3,69а,69б,69в,69д,69</t>
  </si>
  <si>
    <t>Целинная 8/44,8а,8,9,10а,10,11,12/1,12/2,12/3,12/4,12,13/2,13а,13а/1,13г,13,13д,15/7,15/9,15/12,15/17,15/21,15/2,15а,15б,15б цоколь,15,16а,15/11,16б,16в,16,18/2,18а,18,19/2а,19/5,19/6,19б,19в,19,15/13,19б/1</t>
  </si>
  <si>
    <t>Цюрупы 11б,13а,15,16,19,32,11а,11,11в,11г,11/1,19а,30б</t>
  </si>
  <si>
    <t>Целинная 20,21/1,21/2,21а,22,23а,23,24,25а,25г,25,26а,26,26/1,27а,27б,27в,27г,27,28/10,28.10,28/13,28/14,28/16,28/19,28/76,28а,28,29а,2930а,30б,30в,,30,31,32,34а,34б,34,36/2,36а,36,28/22</t>
  </si>
  <si>
    <t>Цюрупы 70,68,66,62,56,54,52б,52,70а,74а,76,78</t>
  </si>
  <si>
    <t>Тельмана 29,29а,30,30/1,31,32,33,34а,34,35,37,38,39,41</t>
  </si>
  <si>
    <t>Цюрупы 35,35а,36,37,31,33,23,24а,24,21,26,31а,40,46/2,46,48</t>
  </si>
  <si>
    <t>Чайковского 2б,2,6,8/4,8,10,12/1,12/2,12,28</t>
  </si>
  <si>
    <t>Чайковского 47</t>
  </si>
  <si>
    <t>Чайковского 9,11,13,15,17,18,19,21. Цветной бульв. 12,14,16</t>
  </si>
  <si>
    <t>Чайковского 25/1,25/2,24а,24,22. Новосёлов 3,5. Цветной бульв. 26,28</t>
  </si>
  <si>
    <t>Чайковского 27,29,31,33. Новосёлов 7б,7</t>
  </si>
  <si>
    <t>Чебрикова 16,20,22,24,26,28</t>
  </si>
  <si>
    <t>Черешневый 11/2,11а,11,13б,13а,13,15,16,17,19/2,26/1а,26/1,26/8,26/10,26/3,26/5,26/6,36,39,41/2,41/4,41/3,41/5,41/7,41,48уч</t>
  </si>
  <si>
    <t>Черешневый 7а,7,8,9а,9б,9,24,25,28</t>
  </si>
  <si>
    <t>Чебрикова 36,40,42,46,48/2,48,50</t>
  </si>
  <si>
    <t>Чебрикова 7</t>
  </si>
  <si>
    <t>Чебрикова 7а,9а,9,11,30,32,34,Грузинский1,4,Туапсинская 2а,2,5/2,Трунова5,7а</t>
  </si>
  <si>
    <t>Чехова 4,5,6,7 Чехова 26</t>
  </si>
  <si>
    <t>Чехова 19,30,34,36,38,42,46,84,62,34/2,38/1,38/7,46/2</t>
  </si>
  <si>
    <t>Шаумяна 1,1а,1г,2,2а,3,4,5,6,7,7а,8/2,8,11,13а,14,15а,16,18б,20,31уч,72,92,3уч,16уч,28уч,30,11,32,34,35,37,62уч,96уч</t>
  </si>
  <si>
    <t>Чехова 3,6/3,6а,6б,6в,8а,8,9,</t>
  </si>
  <si>
    <t>Чехова 29,31</t>
  </si>
  <si>
    <t>Чехова 33/1,33,33.2/1</t>
  </si>
  <si>
    <t>Чехова 35,44,50</t>
  </si>
  <si>
    <t>Чехова 52а,52,54,56,58,60. Гончарова 3,1/1,5а,5,7,12,14,5б</t>
  </si>
  <si>
    <t>Южный 9,10,11а,11,12а,12,14/2,14а,14,15,16/1,16,17,18,19/1,19/2,20а,20,21,22/2,22/4,22/3,22/6,22/7,22/9,22/11,22/13,22/15,22/16,22/30,22/31,22,23/2,23,27,28,29,31,33,51,Южный Дальний качан17стр,23,75а,78,86</t>
  </si>
  <si>
    <t>Яблочная 29/2,29/4,29/3,29/5,29/6,29/8,29/9,29б,29,30уч,30,31,32,39,41,46,50,52,53,56а,60,64уч,68,27в,42</t>
  </si>
  <si>
    <t>20-ой ГСД 1,1а,2,3,5,9,11,13,15,19,21,23,24б,24,25,27,29,30,31,37,39,41,42,43,44,45,50,52,54а,54,58,60,62а,62,62/3,64/1,64/3,64,66,68. Транспортная 130,171,173. Коммунальная 1,28,39/1,39а,41/3,49а,51,53,57,59,61,63,65,67,69,71,73а,73</t>
  </si>
  <si>
    <t>50лет СССР 8,8а,10а,10б,10в,11,12а,12</t>
  </si>
  <si>
    <t>50лет СССР 14,16,18</t>
  </si>
  <si>
    <t>50лет СССР 13,15,17,19,19а,19б. Ялтинская 16</t>
  </si>
  <si>
    <t>50лет СССР 23,25,25а,27,29. Ялтинская 26,28,30</t>
  </si>
  <si>
    <t>50лет СССР 3а,3,5,7. Красных партизан 3,3/1,4,6/2</t>
  </si>
  <si>
    <t>50лет СССР 2,4,6а,6</t>
  </si>
  <si>
    <t>Адлерская 2</t>
  </si>
  <si>
    <t>Аллея Челтенхема 2,3а,3,5,6</t>
  </si>
  <si>
    <t>Профсоюзная 3а,3,5,7,8,9,10,11,12,13,14,15,16,17,18,19,20,21,23</t>
  </si>
  <si>
    <t>Челтенхема 15,17,19,27,34/55,35,38,42,43,46,48,50,53,55,56,56уч,35уч,55уч,56</t>
  </si>
  <si>
    <t>73уч,77,80,98,102,103,105,110уч,114уч,115уч,118уч,100</t>
  </si>
  <si>
    <t>Аллея Челтенхема 61,63,64уч,67,68,69уч,70,73уч,77,80,98,102,103,105,110уч,114уч,115уч,118уч</t>
  </si>
  <si>
    <t>Амбровая 3/2,3,4б,4в,4,5,7/1,7/2,7,8,9/1,9а,9г,11,13,14б,14,15/1,15,16а,16,17,19,27,30,31,33,35</t>
  </si>
  <si>
    <t>ул Апшеронская 11/1,11/2,11б,11,13</t>
  </si>
  <si>
    <t>ул Апшеронская 18,18а,18бАпшеронская 1/1,1/2,2,8а,10,10а,10/1,10г,10б,10/3,16,16/1,24,24/3,24б,30,30а,32,48
ул Искры 41,41а,41б,42,43а,45/1,46,47,47а,49</t>
  </si>
  <si>
    <t>Береговая 2а,2/5,2/2,4уч,4,6,7уч,7/1,7/2,7,8/8,8/26,8/37,38/45,8/15,8/30,8/33,8/51,8/25,8а/11,8/44,8/55,9,11,13уч,16уч,19,26уч/1,26а,28,30уч,31зол.кол.,31дружба,33уч,35,41,51уч,52уч,59,62уч,63/9,64,72уч,74уч,78уч,7/1,8/38,8/12,8/24,8/46,8/22,8/34,8/29,18,26,43ст,63,65,69,79,80уч,3ст,6уч. Малая 1-68.</t>
  </si>
  <si>
    <t>Благодатная 7,9/1,9,11,13,15в,15,17,27,11д/7</t>
  </si>
  <si>
    <t>Благодатная 29,31,33,37,40а,40,42,44,61,63,65,67/2,67,69,71,73+76,77,78,74,75,90</t>
  </si>
  <si>
    <t>Благодатная 1б,1,2,3а,3,5,6,20,22,24,26,28,30,34,36,38/2,38а,38,46а</t>
  </si>
  <si>
    <t>Благодатная 45,47/1,47,49,53,55,57/1ц,57/1,57</t>
  </si>
  <si>
    <t>Большой Ахун 8</t>
  </si>
  <si>
    <t>Большой Ахун 14/1,10</t>
  </si>
  <si>
    <t>Большой Ахун 14а,14/34,14/29,14,18/3,16,21,22,23уч</t>
  </si>
  <si>
    <t>Большой Ахун 44/3,48,88,121уч,122уч,123уч,499</t>
  </si>
  <si>
    <t>Буковая 2а,2,4,6,7/1,8,9,9а,10кор2,10б,10д,10/2,11,Тепличная 56а,58,60,61,62,64а,64</t>
  </si>
  <si>
    <t>Буковая 28,28а,28д,27,26в,26,26/1,29,30/1,31,31а31/8а,31/5,31/10,31/48,31/65,31/18,31/17,51,50,58,70,103уч,12б,12,14/3,14/6,14а/4,14Дубовая 1,1а 2,3,5,5в,11,14,24,36,45а,81,109,2а,3а,31уч,42,79</t>
  </si>
  <si>
    <t>Бытха 2/1,2/5,2/4,2/3,4/3,4/11,4/8,4/4,5/1,5/2,6,6а/2,7,4/10,4/7. Курортный пр.90/13</t>
  </si>
  <si>
    <t>Бытха 8,8/1,8/12,8/11,8/9,8в,8б,8/2,8/10,9,11,13,17,25,41б/28,41а/28,41/15,41/11,41/14,41/12,41/17,41/9. Коммунальная 1,7,15,28</t>
  </si>
  <si>
    <t>Бытха 41/1,41/2,41/24,41/19,41/25,41/4</t>
  </si>
  <si>
    <t>Бытха 29,31,33,39б,39,39/2,39/3,45,41/30. Дивноморская 17,12/1,12,12/3.</t>
  </si>
  <si>
    <t>Бытха 42,44,46,46/1,44ц. Краево-греческое 22/30.</t>
  </si>
  <si>
    <t>Бытха 55/1,36,32,38,53. Ясногорская 2,3,5</t>
  </si>
  <si>
    <t>Видовая 1,3,5,6а,6,7,8,9,10а,12,13</t>
  </si>
  <si>
    <t>Видовая 14/1,14,15,16,17,18,,19/2,19,20,21,23,25,26/1,26,27,28,29,30,31,32,22,31в,31г</t>
  </si>
  <si>
    <t>Видовая 33а,33,35,37,39,41,43,45. Буковый 1,3,4,5,6,7,8,9,10,11,12,14,15,16,18,20</t>
  </si>
  <si>
    <t>Возрождения 10,12. Ворошиловская 14,16,11,18,18а,20</t>
  </si>
  <si>
    <t>Возрождения 14,16</t>
  </si>
  <si>
    <t>Возрождения 15,17,17/1,19,21. Бытха 30/1</t>
  </si>
  <si>
    <t>Возрождения 2. Курортный пр. 92а</t>
  </si>
  <si>
    <t>Возрождения 22. Ворошиловская 4,6,1,7,8,10,3,4/3</t>
  </si>
  <si>
    <t>Володарского 10,12,22,22б,Глазунова 7,10,12,13,14,8пом,8а,8,9,11,12/1,15</t>
  </si>
  <si>
    <t>Гвоздик 3,5/2,5а,5,6,7,8а,8/2,8,9,10,12,13,14,15,16,17а,17/1,17,18,19,20,21а,21,21/1,23,25,27,29/1,29</t>
  </si>
  <si>
    <t>Глазунова 1,2/1,2,3,4/1,4пом/1,4,5</t>
  </si>
  <si>
    <t>Глазунова 16,20,24,34,44,17,19,36,38,41/3,42,44а,48,50</t>
  </si>
  <si>
    <t>Грибоедова 10а,10б,10,11,12а,13а,13,14а,14,15,16,17,18/2,18/1,20а,20,22а,22,24,26,1,3,5,8,9,9б,11,13</t>
  </si>
  <si>
    <t>Грибоедова 27,29,31,32,33,34,35,36,37,38,40/10,42Лысая гора 1./4,1а,1,1/5,1/6,2в,3а,3,3/1,4а,4,5,15,17,19,21,35/2,35/3,35,37</t>
  </si>
  <si>
    <t>ул Дарвина 1,2,4/1,5,6,7,10,11
пер Александровский 4,5,6,6а,8/1,8,10</t>
  </si>
  <si>
    <t>ул Дарвина 46,49</t>
  </si>
  <si>
    <t>ул Дарвина 22,23а,23,24,25,26,27а,27,29,30,31,33,34а,34,35,36,37,39,41,43,45.2,45,47,50,51,53а,54,56,57.2,58,59б,59а,59в,59,60/1,60,60а
ул Камо 3,3а,3апом,4,4а,5,6,7,9,11б,11</t>
  </si>
  <si>
    <t>ул Дарвина 65,67,69,71,74,74/1, 76а76,78,78а,78б,80,82,82цоколь,86,89</t>
  </si>
  <si>
    <t>ул Дарвина 72,93,95,91</t>
  </si>
  <si>
    <t>ул Дарвина 84,97,99,101,103,103.2</t>
  </si>
  <si>
    <t>Депутатская 10а,10,9. Курортный 68/3,68/8,72/5,72/7</t>
  </si>
  <si>
    <t>Депутатская 12/10б,12/10,12/19,12/20,12/22,12/23,12/8. Дмитриевой 7,8,10,13/1,13б,16/1,16. Учительская18/3,18/8,18/9,18/10,18б,18в</t>
  </si>
  <si>
    <t>Депутатская 5б,7/174. Гагринская 3/3,3а,4,5,8б,10/1</t>
  </si>
  <si>
    <t>Джигитская 1/1,1.3,1а,1/3,3,4/2,4,6,7а,7,8а,8,9/1,9,11,13,19,7,11,12,13а,13,14а,14в,14,1а,1,2а,2,3,4а,4,5/,1,5/3,5,6а,6,7,9,3,5,7,8,9,6</t>
  </si>
  <si>
    <t>Дивноморская 8,10,11,11.б</t>
  </si>
  <si>
    <t>Дивноморская 1,2,3,5,7,9,4,13 Ясногорская7,9,13,13/5</t>
  </si>
  <si>
    <t>Дивноморская 14/3,15,Бытха 47</t>
  </si>
  <si>
    <t>Дмитриевой 1/1,1,2а,23а,3,4,6. Депутатская 12а/1,12/1,17/2а,17</t>
  </si>
  <si>
    <t>Дмитриевой 30а/ц,30,32г,32,36/2,36</t>
  </si>
  <si>
    <t>Дмитриевой 34,56/3,56. Лысая гора(верхняя) 2/16,4а,8,8/2,67</t>
  </si>
  <si>
    <t>Есауленко 4/1,4/2,4/3,4/4,4/5</t>
  </si>
  <si>
    <t>Есауленко 1,2/3,3,4/6</t>
  </si>
  <si>
    <t>Есауленко 6/3,6</t>
  </si>
  <si>
    <t>Есауленко 8,9,10,11/3,11/4,11/6,11/7,11/8,11/13,11/11,11а,11в,11,12/2,13/1,22,24а,24,26,27,28,29,32,Благодатная 8/2,10,12,14,16,18,25,90а,90,101,102,102б,104а,102/4,102/1,107,124,200,201,202,203,204,126</t>
  </si>
  <si>
    <t>Железнодорожная 15,15а,17</t>
  </si>
  <si>
    <t xml:space="preserve">Железнодорожная </t>
  </si>
  <si>
    <t>пер Западный 4а,5,6,6/4,12,
ул Мостовая 6,6/1,6а,7/3,7,7в,8в,8,8а,8Б,9,</t>
  </si>
  <si>
    <t>ул Заречная 1уч,1/3,1д/8,1а/9,1/31,1/7,1/1,1/5,1,3,39,</t>
  </si>
  <si>
    <t>Звездная 3,5,5/2,10/1</t>
  </si>
  <si>
    <t>Звездная 2,2а,4,4/1,6</t>
  </si>
  <si>
    <t>Звездная 11,11/1,15,16а,16,18/1,18/4,18/7,18.3,19,20,22,23,24,25,28а,30/4,30/5,30,33,41уч,42,50,64,71,85,94,100,104,110п,111п</t>
  </si>
  <si>
    <t>Земляничная 3/3,3,4,5а,5б,5уч,5,8,15,1уч,7уч</t>
  </si>
  <si>
    <t>Земляничная 9/438,9/448,9,10,32,37уч,42,69уч,42,69уч,432,Земляничная земляне12,14,Земляничная Тюдльпан2ст,8,16/7,31уч,57уч,64уч,Земляничная Дубрава4,11уч,31,51уч,52уч,Земляничная широкое поле17,56,411,663,590,681,Лозовой 1,3,4,56,7а,8,9,10,12,21,24уч,47,Изобильная1уч1,2/10,2/16,2/26,2/28,2а,2,3ст,3,4ст,4,5уч,6,7/2,7,8,9/2,9u,9,10,11,13,15cn,15,2/9,16,17f,17u,17,18/2,18/4,18,18l/1,19/1,19,20,21,22уч,27,27уч,29,30,,33уч,33,35,37уч,38уч,38,39а,39,41,42а,42,43,45,46,47,49/4,49,51,56,945а,Изобильная Мелиоратор36,Саят-Нова80-81а,82,84а,86,88,89,94,99/7,99,101,103а,103,115/4,51,54/1,55уч,56,57,58,59,60,восход6,61,62,63,65,66а,66,67а,67,69-68,70,71,72,74,75а,75,76,77,78,79,81а,81,83,84,85а,85б,85,89/3,91,93,95а,95/7,95б,95,97Лозовой 1,2,3,3а,4,5,6,7а,7,8,9,10,12,21,24уч,37уч,47</t>
  </si>
  <si>
    <t>Земляничная 12,16/1,16/2,16,18а,18,19а,19,20/6,22,16а,23,18/2,16/5,16/6</t>
  </si>
  <si>
    <t>Земляничная 20/3,20/7,20/8,24,25/13,25/15,25б,25в,26/4,26/5,26/6,26/8,26/10,26/17,26/3,26а,26,27,28/7,28/12,28/13,28/1,28/3,28б,28г,29/19,45/1,45/8,45/9,45/10,46,52,60уч,26б,428уч.ст,21,26/6,28,31,45/11,45/12,657,76/25,26/16,28/6,28д,34</t>
  </si>
  <si>
    <t>Пятигорская 17/1,17/69,21/2,21а,21б,21,42а,42б,43,44а,44,45,46а,46,48уч,50,52,55уч,56уч,56,57,58/5,67,80/2,80,90/2,37уч,2/1,2а,2б,4,9а,9</t>
  </si>
  <si>
    <t>ул. Золотая д.1б,1,1/3,уч.1,д.2а,2,3,4а,4,4/1,5,6,7,8,9,10,10а/5,10а  ул.Ленкоранская д.1,2,3,5,6а,7,7б,7а,8,10,11,13,14б,14а,14,15,уч.16,д.16,17,17а,18,21,4,23а,23  пер.Родниковый д.3,4,7,9</t>
  </si>
  <si>
    <t>Пер.Березовый д.1,1/2,1/3,2,3,4,5а  ул.Братьев Аракелян д.1б,1а,1/1,1/2,1,2а,2,уч.2,д.3,уч.3,д.4,5,6,6б,6а,7,7б,8,9,10,12  ул.Золотая д.1б,6,10а/5,42/1,43а,11а,11,12,13а,14,15,16/1,18,19,20,21а,21,22,23а,23,24,25,25/3,25а,26,27,29,31,33а,33,35а,35,37  ул.Мельничная д.9  пер.Мельничный д.2  пер.Цикломеновый д.1/2,1,2,3а,1/2,5</t>
  </si>
  <si>
    <t>ул.Армянская д.1,2/1,2,3,4,4/1,уч.4а,д.4/3,5,6,10  пер.Гвоздичный д.1,2б,2,8,8а  ул.Золотая д.28,30,30б,32,34а,34,36,39,39/1,41,42/1,43а,43,45</t>
  </si>
  <si>
    <t>ул.Золотая д.38,40,42,44а,44,46,47,48,49,50,51,53,55,57,59,68  ул.Черногорская д.1,2а,2,3,4,5,5/2,6,7а,7,7б,7в,8,10/2,10,11,12,17,19а,19,уч.99,д.197</t>
  </si>
  <si>
    <t>Иванова-Поляна 4/2,4,6,9,10,11,12,13,14в,15,17а,17,19,21,22,25,27,29,30/1,30а,34,36,38,48,75,76уч,Следопытов 4,5,6а,7б,7,8,3/1</t>
  </si>
  <si>
    <t>Измайловская 40/6,40/7,40/5, 40в,40/8, 40/1,40а,40б,40/2,40/4,40,41уч,41,40/3</t>
  </si>
  <si>
    <t>Измайловская 32а,32,33а,33,34а,35а,35,36/3,36/8,36/13,36/9,36/4,36/14,36/11,36/6,37,38,39б,39а,39,42,43,45,46,37,36</t>
  </si>
  <si>
    <t>Измайловская 67а,67,68,69,70,71,72а,72,73а/2,73а,73д,73в,73/1а,73/2,73б,73/5,73/1,73,Саят-Нова1уч,1а,1б,3а,34,5а,5,67/1</t>
  </si>
  <si>
    <t>Измайловская 74,75/3,75/5, 75/3,75, 76ст,77,78а,78,80/2,80/4,80/1,80,81б,81а,81,82а,82,83а,83/3,83/1,83/4,83,84б,80.1,83/1</t>
  </si>
  <si>
    <t>Измаиловская 93,95,97/8 Верховская1б,1/3,1,1а,1/1,1г,2,2/2,3б,3,4б,5,6,7а,7,8/11,8/1,8/5,8,8а,9б,9,9.11,9/1,9а,10,12б,12,12а,14г,15ст,16,1/2,16уч,18/4,18,18а,20,21,22,23,23.3,25,27,29,31уч/1,49а,70,82,120</t>
  </si>
  <si>
    <t>Измайловская 102,104/1,104,105,106,107,104.1</t>
  </si>
  <si>
    <t>Измайловская 108/1,108,110.а,110.1,110,112,114,116,118,120,122.б,122.а,122,124.а,124.б,124/2,124/5,124/3,124/4,124/1,124,126.а,126.в,126.б,126,128,130,132,134а,134г,134,124а/1</t>
  </si>
  <si>
    <t>Измайловская 109,111,115,119,121,123,125,129,131,133. Агрономический 1,2,3,4,5,8/1,9,11. Уступный 1,2а,2,4,5,6,8, 9,10,11,12,13,14,15,16,17,18,19,22. Хрустальный 1,2,3,4,6уч, 7,8,9, 10,11,12,13. Ясельный 1,2,3а,3, 4,5,6,8,10,11,13,14,15,16,17,19,20</t>
  </si>
  <si>
    <t>Измайловская 143,144/5,144,146.б,146.а,146.в,146,147,152.а,152,153,154,156,157,158,152б</t>
  </si>
  <si>
    <t>Измайловская 153,157</t>
  </si>
  <si>
    <t>Измайловская 161,163,164,165а,165,166,169а,169,171,173,175а,175,177,179,180,182а,182</t>
  </si>
  <si>
    <t>Измаийловская 207а,207,208,209а,211,213,214,216,218,220Веерный 1+2а+2+3+4+5+8/1+8</t>
  </si>
  <si>
    <t>ул Искры 2,3,4,5,6,7,8,9,10а,10б,10,11,12,13,14а,14,15,16,17,18ул Искры 19,20,22а,22,24,26,28,31,32
ул Ростовская 6б,6а,6</t>
  </si>
  <si>
    <t>ул Искры 50,51,51а,53,54,57</t>
  </si>
  <si>
    <t>ул Искры 58,58а,59,60а,60б,60,62,64.2,64.3,64/4,64/5,64,65/4,66.1,66/2,66/1,66/5,66,67</t>
  </si>
  <si>
    <t>ул Искры 66/4,66/3</t>
  </si>
  <si>
    <t>ул Искры 68,71а,71б,73а,73,75,77,79а,79, 81а,81,82,83,85,87</t>
  </si>
  <si>
    <t>ул Искры 36,37,38,39,40
ул Калиновая 4а,4,6,8а,8,18,20,22а,22,30</t>
  </si>
  <si>
    <t>Калиновый 1,3,6,9,10,11.а,11,13,14,уч,14а,14б,14/1,14,Калиновый1,2.а,2,3,4,5,6,Каменый1,2,3,4,5,6</t>
  </si>
  <si>
    <t>Калиновый 15,16а,16,17,20а,21,22,23,25л,25,26,27г,27а,27б,27,28,29,30уч</t>
  </si>
  <si>
    <t>Калиновый 33,35,37,39,58</t>
  </si>
  <si>
    <t>ул Камо 13,15,17,19,21,23,26,27,28,29,30,31,32,35,36,37,40а,40,42,44,44а,48,50,52,60,68,70</t>
  </si>
  <si>
    <t>Каштановая 2,11,26,147,179уч,2/19,2/17</t>
  </si>
  <si>
    <t>Кипарисовая 5,7,9,9/1</t>
  </si>
  <si>
    <t>Кошевого 1,3а,3б,3,4,,5,6/2,6,8,Тюленина 1,2/7,2,3а,31,2,3а,3,4/2,2/19</t>
  </si>
  <si>
    <t>Краево-Греческое 1/3а,1/3,1/11,1/10,1а,1д/3,2/16,3а,3,5,7а,7,8,9,11а,11б,13,14а,14,15,16,17,18/2,19,21/1,21/2,22,23/1,23,25,26/1,26а,26б,26,27,28,29,30/1,30а,30,32а,32,34а,34</t>
  </si>
  <si>
    <t>Краево-Греческое 4а,4,6в,6,10,12,20/1,20,24/2,24аъ</t>
  </si>
  <si>
    <t>Краево-Греческое 38,40,42,44/2,44,46а,46,48,50,52а,52,54,56,58</t>
  </si>
  <si>
    <t>Краснополянская 4,5а,5,7,8а,8.2</t>
  </si>
  <si>
    <t xml:space="preserve">Краснополянская 9,9а,10,11а,11/2,11/4,11/5,11/6,11/3,11/8,11/1,11,12,14,. Сухумское шоссе30,30а,32 </t>
  </si>
  <si>
    <t>Краснополянская 16,16/6,16/7,16/8,16/2,16/11,10</t>
  </si>
  <si>
    <t>Красносельская 10,12,13,14,16,18а,18/2,18,19,21,22,24б,24/5,17,8/2,15,18б,20</t>
  </si>
  <si>
    <t>ул Кузнечная 12,13,14,15,16,16а,17,19,20/1,20,21,22/1,22,23,24а,24,25,26,27,29,32,33,34,34/2,36,38,40,41г,42,44,45/1,45,47,48в,48,48/4,50а,50/1,50,</t>
  </si>
  <si>
    <t>Курортный пр. 74а/1,74/1</t>
  </si>
  <si>
    <t xml:space="preserve"> Куротный  пр. 76а,76</t>
  </si>
  <si>
    <t>Курортный пр.78/1,78/3,82</t>
  </si>
  <si>
    <t>территория гостинницы, складские помещения, участки приготовления пищи</t>
  </si>
  <si>
    <t>Курортный пр. 88/77,90/1,90/2,90/6а,90/7,90/6,90/17,90/10,90/11,90/12,90/3,90/4,90/8,90а,90б,90в,90д,90,91/9</t>
  </si>
  <si>
    <t>территория пляжа, прилегающая территория, объекты приготовления и приёма пищи</t>
  </si>
  <si>
    <t xml:space="preserve">Курортный пр. 94/16,94/24,94/23,94/21б,94/19,94/20 </t>
  </si>
  <si>
    <t>Курортный пр. 94/17,94/18,94/21а,94/16,94/24,94/23,94/21б,94/19,94/20</t>
  </si>
  <si>
    <t>Курортный пр. 95/13</t>
  </si>
  <si>
    <t>Курортный пр. 96/3,98/13,</t>
  </si>
  <si>
    <t>Курортный пр 96/4а,96/4,,16,,98/33,98/45,98/75,98/97,98/109,Курортный Старая Мельница11,34,42,61,64,75,87,96/7,98/45,98/47,98/65,98б/67,98/101,98/108,98/123,98/124,98/127,98/150,98/100,98/102,98/103,98/107,98/119,98/31,98/37,98/4,98/44,98/6,98/77,98/898/90,98/93,98/98,246,248,274,287</t>
  </si>
  <si>
    <t>Курортный пр. 98/10,96/6,96/8б,96/8</t>
  </si>
  <si>
    <t>Курортный пр.96/5а,96/5,98/1,98/2,98/3</t>
  </si>
  <si>
    <t>Курортный пр . 98/11,98/15,98/17,100/6,100а</t>
  </si>
  <si>
    <t>Курортный пр. 98/12,98/14,98/16,98/24,98/26,98/31</t>
  </si>
  <si>
    <t>Курортный пр. 98/18</t>
  </si>
  <si>
    <t>Курортный пр. 99/2,99/3,99/7,99/8</t>
  </si>
  <si>
    <t>Курортный пр. 99/4,99/5,99/6</t>
  </si>
  <si>
    <t>Курортный пр. 102/6,102/8,102/9,102/13,102/2,102а</t>
  </si>
  <si>
    <t>Курортный пр.112,127,270уч,273</t>
  </si>
  <si>
    <t>Курортный пр.108/11,108/12</t>
  </si>
  <si>
    <t>Курортный пр.110/7,110/11,110а</t>
  </si>
  <si>
    <t xml:space="preserve">Лермонтова 1,1а,1/1,2,2а,3,3а,4,5,5а,6,7,7б,9.Депутатская 13/2,1.1,2/1 </t>
  </si>
  <si>
    <t>Лермонтова 12,18,16,10,8</t>
  </si>
  <si>
    <t>Леси Украинки 1,2,3,4,6,7,8,9,10</t>
  </si>
  <si>
    <t>Леси Украинки 11,13,15,25</t>
  </si>
  <si>
    <t>Лесная 1,2,3,4.Бытха 40</t>
  </si>
  <si>
    <t>Лесная 6/1,6/2,6/6,6,7а,7,8цок,8,16,16/3,16/2,16/1,14,14г,5а</t>
  </si>
  <si>
    <t>Лечебный 3/1,3,5,1а,2/5,2/4,2/6</t>
  </si>
  <si>
    <t>Лечебный 6а,6,8</t>
  </si>
  <si>
    <t>Ломоносовая 4,6,8,10,12,14</t>
  </si>
  <si>
    <t>Ломоносовая 5,5/1,7,16,18,22,24</t>
  </si>
  <si>
    <t>Лысая гора(верх)1,2,2/14,2а,3а,3,5,5а,6,7,7а,7в,7/9,7б,8/2,10,10/20,10г,10/1,10/12,10/8,10/7,11,12,14а,14б,21уч,23уч,26.б,37,73уч. Пятигорская 100/3,100/4,94,53/1,92/3,90,88/3,88/28,88/29,92б,92/4,100,90/8,100/5,72,77,66,75уч</t>
  </si>
  <si>
    <t>Верхняя Лысая гора 1/5,10/4Лысая гора 26а,27,27а,27б,27в</t>
  </si>
  <si>
    <t>Лысая гора 6/1,6,7,8,9а,9,9в,9/2,9а/3,9/3,10,10/7,11,13,14,15,16/2,16,17,19уч,20.21,26,27/15,2/2,12,18,19,26/10,6а,4,4а,6б</t>
  </si>
  <si>
    <t>Лысая гора 27/9,27/11,27/16,27/19,27/23,27/27,33а,26/5,27/4,26/3,33,27/17,33г,27/18</t>
  </si>
  <si>
    <t>Лысая гора 27/22,27/17,33г,27/18</t>
  </si>
  <si>
    <t>Лысая гора 29б,29,29а,31,35,35г,35б,36,36в,36/5,64уч,138,281,36б,36/4,38/1,33б,34уч,36а/2,36/2,37,47,58,77уч,87уч,106уч,119а,139,192уч,202,229,256,258,305,366,347</t>
  </si>
  <si>
    <t>Малоахунский пр-д 2а,2г,2/1,2,4,5а,5,7,9,13,15,17.2,17,81</t>
  </si>
  <si>
    <t>Мандариновая 10,14</t>
  </si>
  <si>
    <t>Мацестинская 2,4</t>
  </si>
  <si>
    <t>Мацестинская 5,7,8,2кв,4ев,9/1,11,12,13,14</t>
  </si>
  <si>
    <t>Мацестинская 9/1,12,14</t>
  </si>
  <si>
    <t>Мацестинская 15</t>
  </si>
  <si>
    <t>Мацестинская 17,19,</t>
  </si>
  <si>
    <t>Мацестинская 24,26,28</t>
  </si>
  <si>
    <t>Механизаторов  1а,1б,1,2/1,2а/9,2в,2г,2д,2и/8,2/5,2/7,2/8,2/9,2/13,2/23,2/21,2/24,2/27,2/30,2,2/15,3/1,3,4,4/1,4пом/1,5/2,5/25,5/29,5,6б,6,7,8,10,10б,12,12ст,13/1,13/10,13,24/8,13/5,13/9,13б,13уч,13/2,13/3,13/4,13/7,13/8,13/11,13/12,13/13,13/14,13,14/6,14/8,14/9,14/16,14,15уч,15/9,15/19,16,17,18а,18,19уч,19,20,23,24,25,25уч,27,28,29уч,30,31уч,32уч,34,35,37/3,37,38уч,39уч,46,47уч19,50уч,51уч,53,54уч,54,57уч,59,60,62,63уч,64,65,69,75уч,79,80,81уч,85,86уч,87,87уч,165,235ст,238уч,268,825. Дубовая 3а,140,141,144ст</t>
  </si>
  <si>
    <t xml:space="preserve">Молодогвардейская 2/1,2/3,2б/5,2/5,2/7,2/8,5/2,5/1,3,2/10,2/9,2/12,2/14,2/20,2ц/30,2/30,2б/3,2/31,2/34,2б/2,2б/9,2г/5,2в/9,а/7,2к,2б,2д,2,7/1,9а,13б,2а/6,2/6,2а/10,13,40Пятигорская 50/3,54/5,54/754/22,54/24,54/30,54/31,54/32,54,54а,60,54/33,54/6,54/34,54/6,54/3,70а,90/12 Земнухова,2в 1,2,3,5,7а,7Лизы Чайкиной 1а,1,2,3,4,5/1а,5а,5б,5,6а,6,Тюленина 6а,6,10,Громовой 9,11 </t>
  </si>
  <si>
    <t>ул Мостовая 1Б,1в,1/1,1/5,1/7,1/14,1а/22,1/44,1/28,1,2д,2а,2ж,2/15,2/20,2/21,2/31,2/32,2,3,4,4а,4/4,5а,5,10в,10а,10Б,10,11,12,13,14а,14,15,16,17,18,20,22/1,22,23,24а,24,25, ул Кузнечная 1,2,3, 4,5,6,7,8,9,10,11,
ул Междуреченская 1/1,1,7,10, 15,16,18,23а,23/1,45,47,48,49,52,52а,52Б,54,57,116</t>
  </si>
  <si>
    <t>ул Мостовая 25Б,26,27,28,29,30,31,32,33,35,35а,37а,42,48,52,53,61Б,74,320,
ул Тульская 1,2,3,5,7а,7Б,7,9,11,13,15,17,19,
ул Псебайская 1,2,3,4,5,6,7,7а,8,9,10,11,12,13а,13,14,15,16,17,18,19,20,21,22,23,24,25,
ул Николаевская 1,2а,3,4,5,5а,5д,6а,6,7,8,9,10,11,12,13,14,16,18,20,22,24,27,28,30,32,34,</t>
  </si>
  <si>
    <t>Мостовой 1а,1,1в,2,3б, 3а,3,3а/1,4,5,5а,6а,6г,6/2,6,7,8а,8,9,9а,10,11,12,13,3а/б,/а,2/1,14,15а,16,17,18а,18,19,20,21в,24,25,29,33уч,40,56,75,25б,25/б,27,32</t>
  </si>
  <si>
    <t>Новороссийское шоссе-6 1,2,3,4,5,6е,6ж,9,20уч</t>
  </si>
  <si>
    <t>Новороссийское шоссе 1/18,2/18,12а,12/2,18.3,28уч,30,17,17/2. Новороссийское шоссе-1 14,15</t>
  </si>
  <si>
    <t>Новороссийское шоссе-12 1б,1в,5,6,7,11,2</t>
  </si>
  <si>
    <t>Новороссийское шоссе 32уч/8,32уч</t>
  </si>
  <si>
    <t>Октября 26,28</t>
  </si>
  <si>
    <t>Прямая 1,1а,2,2а,4,4а,4/1,6,8,9,10,10б,11,12,12/2,13,13б,15,17,19а,19,25,12а</t>
  </si>
  <si>
    <t>Шоссейная-2 1,3,4,5,6,7,9,10,13</t>
  </si>
  <si>
    <t>Ручей де Симона 2,2кв. Малая1уч,2б,2а,2г,2уч,3.7,3,3/2,3.5,3/6,4,4б стр,5.7,5,5а,6,7а,7б,7,8,9,10,11б,12,12а,13,17уч,20,29уч,53уч,64уч,68уч</t>
  </si>
  <si>
    <t>Ручей де Симона 1,3,4,6уч,6,7,8,9,11а,12,32уч,79,7/5,12а,77кв,89б кв</t>
  </si>
  <si>
    <t>Самшитовая 3,5/2,9/1,9,15,16а,16,17,18,19,21,22/1,22,23,25,27,29,31,32а,33,35</t>
  </si>
  <si>
    <t>Самшитовая 45,36/1,47,49,51</t>
  </si>
  <si>
    <t>Самшитовая 55/5,55/3,55/2,55.4,55.6,55/3,55/1,55/8,55/4,55/6,55,67а,67/1,67,69,71,73/2,7,3/1</t>
  </si>
  <si>
    <t>Севастьянова 11,18,20,27/1</t>
  </si>
  <si>
    <t>Сухумское шоссе 12,13/2,13/3,13/5,13/7,13/9,14,15</t>
  </si>
  <si>
    <t>Сухумское шоссе 17а</t>
  </si>
  <si>
    <t>Сухумское шоссе 16,17,18,19а,19/20,19/2,19/7,19/2,19/22,19/21</t>
  </si>
  <si>
    <t>Сухумское шоссе 18.19а,19/20,19/21,19/22,19 восх3,4,6</t>
  </si>
  <si>
    <t>Сухумское шоссе 20</t>
  </si>
  <si>
    <t>Сухумское шоссе 21/3,23/9,23/12,24,25/17,25/11,25/6,25/7,25/10,25/8,21/1,22б,24в,25/3</t>
  </si>
  <si>
    <t>Сухумское шоссе 26/1,26,27,28,29,32/5,33а/5,33уч/32,33/7,33/9,33/21,33/31,33/23,33/26,33/29,33/20,33/12,33/33,33/37,33/28,33/6,33/11,33/18,33/38,33/36,33/27,33/4,33/1,32/4,33/2,33г/7,33/34</t>
  </si>
  <si>
    <t>Сухумское шоссе 1,3,5а,5,6,7а,7 Сухумское шоссе-9 3,4,6</t>
  </si>
  <si>
    <t>Сухумское шоссе,55а</t>
  </si>
  <si>
    <t>Сухумское шоссе 45,61,63</t>
  </si>
  <si>
    <t>Тепличная 5/1,2уч,6уч,7,9/1,9/2,13ст,15,17,19,22,21,25,27,27а,24,26,20а,32а,36,36а,36б,42,40/1,40,41/1,41,2/3,2/4,2/6,2а/4</t>
  </si>
  <si>
    <t>Тепличная 16а,16/1,16/2,16/3,16/4,16/5,16/6,16</t>
  </si>
  <si>
    <t>Тепличная 35,29,31/2,31,33,37,37а,39,42/1,43,44,45,46,46а,47а,47,48/2,48,49,50а,50/1,50,51,53,54,55,56,57б,57,68б,68,70,72,72а,74а,74,77уч,78,78/2,50а/4,50/8,37б,50/11,55а,56а,57а,58.Буковая 28ж,30,30/2,30/3,32/46,32,34,35,36б,36,40/2,40/3,40,37,38,42,44,45а,36,30. Ветеринарная 1а,1,2/1,2,3,4. Ветеринарный 1а,1уч,1,2/2,2,3,4а,4,6,8,10,11,12,16,20,24,28,74уч,30,34</t>
  </si>
  <si>
    <t>Тепличная 102,104,291уч,129/5,131,98б98в,94,98/8,98/6. Ветеринарная 5,6,7,8,9,10а,10,11,12/2,12/1,12,13а,13,14/3,14а,14/2,14/4,14/5,14/7,14/8,14/17,14,15,16,17а</t>
  </si>
  <si>
    <t>Тепличная 98/8,98,98/4,98/3,100,100/2,90,92/2,92,98а,98/1,82/1,82,84,86а,86,88а,96,96а</t>
  </si>
  <si>
    <t>пер Тихий 1а,1,2,3,5,6,7,9</t>
  </si>
  <si>
    <t>Тургенева 2,4,4а,6,8,10,11,12,14</t>
  </si>
  <si>
    <t>Туренко 1а,3,4,6,7,8,9,10,12,14,16,18,20,21</t>
  </si>
  <si>
    <t>Туренко 24д,26,28,32а,32,34</t>
  </si>
  <si>
    <t>Туренко 36,38,40уч, 40,42в,42,46,48,50,54,58,64,67уч,85а,85</t>
  </si>
  <si>
    <t>Тюленина 4/1,4а,4б,4,52/7,5,6в,7/2,8/4,8/1,8/2,8,,9а,9б,4,6/4,6,Шевцовой5/3,5/2,6/5,Кошевого7,8,9,10,11,7,9а,9,10/1,10/2,10,11/2,11,12,1/1,14/а,14б,14,15/3,15/5,,15,17,19/1,19,20уч,21г,21а,21,27,31,55ст,63уч,65,69ст,74,76уч,78,84уч,70уч,79уч,85уч,85,57уч,84/1</t>
  </si>
  <si>
    <t>Учительская 16а,16,17б,17,25а,25в,18,17а,14а,14в,23,23а,15,16/3,17а</t>
  </si>
  <si>
    <t>Учительская 18/11,18/12,18/14,18/16,21. Дмитриевой 23,23/3,18а</t>
  </si>
  <si>
    <t>Учительская 18/2,18/1,18/4,18/6,18/7,24/3,24а,24/2,24/4,24/7,24/22,24,18/7,24/1,24а/2,24г,27а,35/2,35/3,35,37</t>
  </si>
  <si>
    <t>Учительская 26,28,30,27,29</t>
  </si>
  <si>
    <t>Я. Фабрициуса 2/1</t>
  </si>
  <si>
    <t>Я. Фабрициуса 2/8,2/13,2б/23,2/19,2/29,2/27</t>
  </si>
  <si>
    <t>Я. Фабрициуса 2/16,2/18,2в/6,2/20,2а/21,2/15,2/6,2б/6,2ж/6,2д/6,2г/5,2а/18,2,2в/16,2г/6,2в/20,2б/15,2в/19,2а/19,2а/6</t>
  </si>
  <si>
    <t>Я. Фабрициуса 2/26,259,2/26а</t>
  </si>
  <si>
    <t>Я. Фабрициуса 2/30,2/32,2/34</t>
  </si>
  <si>
    <t>Я. Фабрициуса 2/36,2/33,2/31,2/35</t>
  </si>
  <si>
    <t>Я. Фабрициуса 1б</t>
  </si>
  <si>
    <t>Я. Фабрициуса 8,8а,10,4в,4/5,5,2а/6,2ст/1,4а,4/1,4/2</t>
  </si>
  <si>
    <t>Я. Фабрициуса 9уч,2/23к,2/23и,17,22,24,26,20уч,21уч,23,37,37/21,37/2,37/47,40,41г,46уч,48,51сад,55сад/2,27,59/1,65,68уч,100,110,125ст,126ст,130уч,138ст,139ст,143уч,145,153ст,154ст,155уч,156ст,164,170ст,172ст,174,175ст,179ст,183ст,185ст,199ст,204ст,209ст,221ст,223ст,225,243уч,244ст,110уч,270уч,293,294,15а,15,2/23,2/23б,21,25а,25/27,25,31,35,243,244,266ст,294а. Метелева1,5/1,5/2,6/5,6/6,6/3,7,8,10/1,12/1,12,14/7,14/13,16/11,16/8,18/1,23/1,23,24,162.</t>
  </si>
  <si>
    <t>Фундучная 4,4а,4б,5,5уч,6,8уч,7уч,8,8б</t>
  </si>
  <si>
    <t>Фундучная 1,3,9,12,13,14,14уч,15,16,18,20,22,20./5,15/5,9а,9б,13а,12а,14б,15уч,18а,18,/3,19уч,1,7,8уч,2,3,5,11,Фундучная1,2,3,4а,4,5а,5,6,7,8,9,10,11,12,14,29уч</t>
  </si>
  <si>
    <t>Фундучная 10уч,15,/1,15/21,34,41,49,67,73,74,89,93,94,98,99,103,105,108,112,116,118,121,51уч,52,53уч,55уч,61уч,71/1,87уч,109а,38уч,58,65,83,120,114а,30уч,36/1,64,100</t>
  </si>
  <si>
    <t>Фурманова 1а,1/3,1,2/1,2а,2,3,6,7,8/9,8</t>
  </si>
  <si>
    <t>Фурманова 9,10а,10б,10/2,10/4,10/5,11,12,13,14б,14/15,14,9уч,12/7,14уч</t>
  </si>
  <si>
    <t>Чекменёва 2,3,7</t>
  </si>
  <si>
    <t>Чекменёва 11/6,11/7,14,13,11/1,11/3,11/2</t>
  </si>
  <si>
    <t>Чекменёва 19/3,19,21/2,21,22,24</t>
  </si>
  <si>
    <t>Чекменёва 25а,25,26/1,26</t>
  </si>
  <si>
    <t>Чекменёва 28б/4,28/12,28/15,28/2,30/24,30/2,30/7,30/8,30/25,30/18,30/13,32/3,32,33а,33,34,28а/10</t>
  </si>
  <si>
    <t>Чекменёва 51,51/7,85/4,85/9,85/13</t>
  </si>
  <si>
    <t>Чекменёва 35,37.2,37,39</t>
  </si>
  <si>
    <t>Черноморская 24</t>
  </si>
  <si>
    <t>Чайкиной 7/2,7/6,7/7,7/1,7,8/1,8/3,8/4,8/1,8</t>
  </si>
  <si>
    <t>Чайкиной  8д,9/3,9/4,9/14,9/16,9/18,9а,9д,9,10б,10уч,10,11/2,11/4,11/5,11/6,11/7,11/9,11/11,11/12,11/14,11/16,11/17,11/18,11/23,11в,12,14/1,14,15,17/49,16/3,16/6,16а17/1,17,19/8,21а,21,23,25,27,29,30а,30,33,39,41,44,45,46,52,58,62уч,87,87а,101уч,102уч,44уч,44аПятигорская9/8,11,13а,13в,13,15,16уч,17/47,17,19а,19,,25,30а,31уч,32/9,32уч,32,34,35ст,35,36,38,39,40б,40д,40и,40м,40,36а,38уч,32/8</t>
  </si>
  <si>
    <t>Шоссейная 20,27. Шоссейная-1 1,1/1,1/3,1/12,2,2а,2.2,3,3а,3новый,4,5,6,7,8/2,8/1,8/3,9</t>
  </si>
  <si>
    <t>Шоссейная 12,15,10,11,12,14,15,16а,16,20уч. Ручей Видный 1,8/2,8,12/5,12/9,14,14б,18/1,18,19,20/31,20/34,20,20/33,20/22,20/39,22/8,33,35а,35б,35/16,35/2,35/6,35/8,35/4,35/5,37а,37в,67,73,74уч,74,82уч</t>
  </si>
  <si>
    <t>Шоссейная-3 1,2,3/7,4,6,6а,7,9,10,11,12,13,15,23,1/3,2/13,5/5</t>
  </si>
  <si>
    <t>Шоссейная 1/г3,1/в3,1/б3,1/6,1/30,2а,2/15,3.11а,3б,3в,3/36,3/45,3/20,3/41,3/5,3г,3а,3/22,3в/8. Кипарисовая 5,7,9/1,9</t>
  </si>
  <si>
    <t>Шоссейная 7а,7б/в,7б/д,7а/а,7а/б,7,8,9г,9б,9д,10</t>
  </si>
  <si>
    <t>Шоссейная 5в,5б,5а,5е,5/2,5/6</t>
  </si>
  <si>
    <t>Шоссейная 5г,5д</t>
  </si>
  <si>
    <t>Шоссейная,12</t>
  </si>
  <si>
    <t>Шоссейная,15</t>
  </si>
  <si>
    <t>Шоссейная 1,2,3,4,5а,6,11а,12,13</t>
  </si>
  <si>
    <t>Шоссейная 18,18/6,18/1</t>
  </si>
  <si>
    <t>Шоссейная 7а,б,7б,д,</t>
  </si>
  <si>
    <t>Шоссейная 7</t>
  </si>
  <si>
    <t>Шоссейная 8,9б,9д,9г,10</t>
  </si>
  <si>
    <t>Шоссейная ,9,7,11,13,14,17</t>
  </si>
  <si>
    <t>Шоссейная 27б,27а,27,29,31а,31,33а,33,35,37,39/1,39,41,62уч,76,83,84,101</t>
  </si>
  <si>
    <t>Юбилейная 1б,1,1уч,1.1,1а,2уч,2/1,2,2а,3а,3,3ст,3б,4а,4/4,4,4.3,5уч/1,5а,5,6,7е,7а,7б,79,80,82,83а,83,84а,84уч,84,85а,85,86,87,88,89,90,97а,91,92а,92,93,94а,94,95а,95,96,98,99,100,101,Западный1/1,1,2,3,4б,4а,4,5,6/1,7а,7,8,9,10/1,10,11,13,15,16,19,2аЮбилейный 1,1а,2,3,4,5,6,7,8,9,10,10а,11а,12,13,13а,13б,14а,14,14б,14в,15,16,16/2,17,22,31,33,33/2,37,39,40,42б,42аКарчикяна 1,3а,3,4а,4,5,6,7,9а,9/1,9,10,11в,11а,11,13/2,13,14,15/2,15/3,15,15/4,16,16а,17а,17/9,17.2,17.8,17.3,17/11,17/15,17/1,17,18,19,20,21,22,23.а,23,24,25.а,25,26,26/2,,27.2,28,28а,29б,29,29а,29в,30,32а,32,34,36,37,37/2,38,42,44,44а,46,46/2Ахунский 1,2,3,3а,4,4а,4б/1,5,5а,5.1,5а/42,5.а/1,5/42,5/16,5/8,6/1,6а,6,7,7а,7.б,8.а,8,9,9а,10,11,12,13,54уч</t>
  </si>
  <si>
    <t>Юбилейная 10а,10,11,12а,12/1,12к,12,13а,13,14а,14/1,14б,15уч,15,16,17,18,20,21,22,23а,23,23б,24,25а,25,26а,26,27,28,29а,29,30уч,30,31,32а,32уч,32,33уч,33,34,35уч,37,38,39/1,39,40,41,42уч,43а43б,43/3,43,45а,45,47а,47,49,49/1,50а,50,51.2,51,52,53,54а,54,55б,55,56,57,58а,58,59/1,59,60</t>
  </si>
  <si>
    <t>Юбилейная 61а,61,62,63а,63,64а,64,65/2,65,66а,6768,69а,69,70,71,73,75,76а,76,77,78уч,78,79а,7в,7г,7,8,9а,9б,9,10а,10,11,12а,12/1,12к,12,13а,13,14а,14/1,14б,15уч,15,16,17,18,20,21,22,23а,23,24,25а,25,26,19ст,,12б,26,27,28,29а,29,30уч,30,31,32а,32,33уч,33,34,35уч,37,38,39/1,39,40,41,42уч,43а,43б,43/3,43/1,43,45а,45,47а,47,49,49/1,50а,32ст,42,50,51.2,51,52,53,54а,54,55б,55,56,57,58а,58,59/1,59,60,53а,53б,55уч,66б</t>
  </si>
  <si>
    <t>Юбилейная 102,103,103а,105,109а,109/7,109/4,</t>
  </si>
  <si>
    <t>Юбилейная 105,109</t>
  </si>
  <si>
    <t>Ялтинская 18,20/2,20,16,24,28,4,8,21,29</t>
  </si>
  <si>
    <t>Ясногорская 4,6,12,14,15,20,4а</t>
  </si>
  <si>
    <t>Ясногорская 22,24,28,30,26,32</t>
  </si>
  <si>
    <t>ул 65 лет Победы 1 уч. 89,3,4а,4,5,7,9,13,15,17,21</t>
  </si>
  <si>
    <t>ул 65 лет Победы 27,29,31,33,35,37,39,40,41,42,43,44,45,46,48,49</t>
  </si>
  <si>
    <t>пер Автомобильный 1,2,3,5,7,11,125а</t>
  </si>
  <si>
    <t>ул Авиационная  1а,1б,1</t>
  </si>
  <si>
    <t>ул Авиационная  5,7,9,10,11,12,13,15,17,19в,19</t>
  </si>
  <si>
    <t>ул Авиационная  24,26,28,30а,30,32д,32,38/2,38/5,56,58</t>
  </si>
  <si>
    <t>ул Авиационная 2,3,4,5,6.7,8,10,11,13,16,18,20,23 ваг,28,30,32 ваг,34,38,42 ваг,46,53 ваг,57 ваг,60 ваг,65 ваг, 66 ваг,69 ваг,70 ваг,72 ваг,73 ваг, 74 ваг,76 ваг,77ваг,80, 80/2,88 ваг, 999</t>
  </si>
  <si>
    <t xml:space="preserve">ул. Аишхо 1,2а2,3,4,4а,5,7,9,11,13,15,17,19,23,25,27,29,31,33,35,37,39,14,41а,41б,41в,41г,43 </t>
  </si>
  <si>
    <t>ул Акаций 1а,1б,3/2,4б,5а,11а,15/1</t>
  </si>
  <si>
    <t xml:space="preserve">ул. Ачишховская 2.2,2а,3а,4а,4,6,7,8,9,10а,11,12,13,14,15,16,17,18,20,22,24,26а,26,28а,28,34,36,39,40,40а,42,46,48,50,52,54,56,58,60,60/2,62,64,6679,100 </t>
  </si>
  <si>
    <t>ул. Заповедная 43,45, пер. Ачишховский 1,3,4,6,8а,7,813,14а,14,15,16,17.1,17,18а,18б,18,20,20а,20б,28,33</t>
  </si>
  <si>
    <t>ул. Ачишховская 90,90а. Ул. Заповедная 116</t>
  </si>
  <si>
    <t>ул Каспийская 50,52а,52,54а,54б,66,66а,68а,
ул Бакинская 6,7,7б,7а,8, 9,10,11,11б,11в,11г,12б,12/1,12,13,13б,14,15,16,17а,17,18,19,21,22,23,25,27,29а,29,31,33а,33</t>
  </si>
  <si>
    <t>ул Бакинская 17,18,19,21,22,23,25,27,29а,29,31,33,
ул Миндальная 1а,2,3а,3,4а,4Б,4,5а,5,6,8,9,10,11,12а,12,13а,13,14,15,16,17,18,19г/2,19а,19Б,19г,19,21уч,21а,21,22,24,
пер Миндальный 1,2,5/1,13,21,
ул Ворошиловградская 166,184,186Б,188/2,210,232,236,236а,240,</t>
  </si>
  <si>
    <t>ул Банановая 1а,1,2/1,2,2а,4,5,7,8,9а,9/1,9/2,9/5,9/6,9/7,9/8,9е,11Б,11а,11/7,11,12,12а,12/10,18а,18,19,2122,23,25,26,26Б,27а,27уч,28а,28,29,30,31,35,36,38,39,40а,40,41а,41,44/1,47а,47,48,48а,49/1,49,53,55а,55,56,57,58,59,60,61,61а,69,70,71,73,76а,77уч,78,84а,86/1,86,91,93,98,100,101,102,104,106а/2,108,109,111уч,114,115,116,120а,120,121,122,124,125,127,128,129а,129,130,132,134,135,137/3,139а,139,144,151,153,155,161,185, 197,199,
ул Петрозаводская 2а,2/1,2,4,6/6,6,10/3,12,12/8</t>
  </si>
  <si>
    <t>ул Батайская 22уч,30уч,38уч,42уч,73уч,100</t>
  </si>
  <si>
    <t>ул Батайская 15,16,18,19,20,22,25</t>
  </si>
  <si>
    <t xml:space="preserve">ул Батайская 26,28,29,30,31, 32,33,35,36,38,39,40,41,42,44,45,46,47,47а,48,49,53а,53,54,56,57,58,59,60,62,63,64,66,68,70а,70,72а,72,74,78,82,88
33 мелиоратор </t>
  </si>
  <si>
    <t>ул 26 Бакинских комиссаров 4/4,4/5,6,10,11,11б,12,13а,13,25
ул Кишиневская 4
ул Костромская 21а</t>
  </si>
  <si>
    <t>ул Белорусская 1,1а,8,9а,9б,9в,10,11/3,11,12,13,14,15,16,17а,17,18,19,20,24,26,30,32,34,36,38/2,38,40,42а, 44,46,
ул Ленина 98,99,100б,100, 100а,101,102,103,103а,157,159б,161,161б.162,163,164,165,166,167,168,169,170,171</t>
  </si>
  <si>
    <t xml:space="preserve">пер Белорусский 8,10
пер Хостинский 1,3,5а,9,9а,9б
</t>
  </si>
  <si>
    <t>ул Белых акаций 1Б,3/4,3/2,3/1,3,4уч,4/5,5/6,6,7,9,10,12уч,17,18/6,18/7,18/8,18,20,22,23а,24уч,24,30,34,40,42,44,46,58/3,62,72/1,76,284,302,</t>
  </si>
  <si>
    <t>ул. Эстосадок76а,76,76/2,79,81,83,142,61,86а,86/1,90,104,106,106помещ,110,130</t>
  </si>
  <si>
    <t>ул. Берёзовая 3а,3,5,6а,7,8/1,9,13,15,21,28,36,40,42,44а,44,52 ул Листопадная 3,4,7,9,12,15,19,31 ул Эстосадок 2,11а,13,16,18а19а,19б,23,26,27уч,29,30</t>
  </si>
  <si>
    <t>ул. Эстосадок 33,34уч,36,37,38,39,44,51. ул. Переселенческая 1,3,4,5,5/1,8,12,13,16,17,18,19,20,21,22,27,35/1,38</t>
  </si>
  <si>
    <t xml:space="preserve">ул Блинова 20,21,22,22/1,22а,23,24,24.1,25,26,26а,27,28,29б,30,31.1,31.3,31.2,31,32,33а,33,34,35,369,37,39,40,41,42,43,44,46,48,48б,49,50,52,54
ул Черновицкая 25,26,27,28,29уч,29,30б/2,30а/2,30а/2,30.2,30,30а,30уч,30/5,30а/18,30/6,31уч,31/2,31/3,32,32б,33,34,35,36уч,36,36а,37,37уч,37а,38,39,39уч,40,41а,42
ул Ворошиловградская 11,16,19,21,23,24,25,26,27,28,29,30,31,32,32а,33,34,34а,35
</t>
  </si>
  <si>
    <t>ул Брянская 7,11,12,13,14,15,17, 18,20,21Б, 21а,21,22,23,25,27,29а,29,44,47,66,96,102,105уч,
ул Афипская 1,1а,1Б,2,3,3/1,3/2,4,7,7уч,7г, 8,9,9/8,9/12/,9/14,9/16,9а,9Б,9в/1,9г,10,11,19,21ж,49,54,93,99,</t>
  </si>
  <si>
    <t>ул Брянская 1,2,3,4,5,6,7/1,7Б,8,9,9а,10,12,13,14а,14,16,17,18,18/3,18а,19,19а,20,20а,21,22,23,25,26,27,28,29,30,31,31Б,31/3,33,35,37,39,39/4,41,43Б,43,47а,60,</t>
  </si>
  <si>
    <t>ул Буденовская 1,2а,2в,2,4,5,6а,6,11а,12а,14,15,16,18б,21,25,25уч,31уч,51</t>
  </si>
  <si>
    <t>пер Васильковый 1,2,2/2.3 уч,4а,4,5,5а,5б,6уч,7/1,7,6,7б,7а,8,9б,9в,10уч,11,12,13,14а,15а,15,16,21уч,28уч,31,33.2,40,40уч,42/3,42/1,42уч,43,45
ул Мира 96,95,97,98,99,99б,99уч, 100,101,102,103,108,109,110,111а,111</t>
  </si>
  <si>
    <t>ул Верхнеизвестинская 1,3,7,9,11,26,28,28а,28Б,28в,28г,30,35,35/1,</t>
  </si>
  <si>
    <t>ул Веселая 10,12,14,16,16.1,18,20,24,26</t>
  </si>
  <si>
    <t>ул Веселая 28,30,32в,32б,36,38,40,42,46а,46,52,54</t>
  </si>
  <si>
    <t>ул Листопадная 1,1а,7,8,11,13,14, 15,17.18,20,21,23,25,27,30уч,31,32,33,34,35,36,37,38,39,44,45,46,53ул Апрельская 1а,1б,1в,2,4,6,7,8,9,10а,11,12,13,15,16,17,19,20,21,22,23,24,26,30,31,34,37,39,41</t>
  </si>
  <si>
    <t>ул Веселая 56,62,64,68,70</t>
  </si>
  <si>
    <t>ул Веселая 72,74,78а,78</t>
  </si>
  <si>
    <t>ул Взлетная  17,18.3,18,18а,19,20,21.2,21.3,21.13
ул Лескова 3.1,3,5,6,8,9, 10.11а,12,13,14,15б,15а,16а,16,17а,17,17.3,18,19а,19,20,21,22/2,22,23</t>
  </si>
  <si>
    <t>ул Черновицкая 1/13,1/14,1/19,1, 1б,2а,2уч,2,2б,3,46,46уч, 48,73,74,74уч,75,76,77,79/4,79,80,81,82,83/2,83/7,83/5,83,84,85/2,85/7,85/8,85/11,85/12,86,87/5,87,87/6,87/8,88,89,91/5,91,91уч,92/1,93,93уч,93/6,93а/6,93/9,93/15,93/7,93/8,93/3,93/16,95/2,95/50,96,97,99,99/2,101.а,101</t>
  </si>
  <si>
    <t xml:space="preserve">ул Владимировская 121,123,125а,125,128б,128а,128,129,130,131,132,135ул Дагестанская 1,2,4,5,6,7,9,10,12а,12,14,16,16а,18
ул Выселковская 2а,9а,9,19
ул Афонская 1,1/2,1/10,1/1,10а
</t>
  </si>
  <si>
    <t>ул Челябинская 2,4,6,8,8/3,8/4,10а,10,12,18,29,58,58а,68,
ул Владимировская 2а,2/1,2/3,2/4,2/5,
ул Черновицкая 3в,3,5,7уч,9,11уч,11,15уч,17,19,21уч,21,23,43,44,45,47,49,50уч,50,51а,51,52уч,52,52а,53,54а,54Б,54,55а,55,56а,56,56в,57,57/2,58,59/3,59/4,59,62,63/1,63а,63,63уч,64а,64Б,64,65а,65,65/6,66Б,66,67д,67а,67г,67,68а,68Б,69/1,69,70а,70в,70в/1,70,70Б,71,72,73,73уч,130,132,138уч,161,162,165,169,5810,</t>
  </si>
  <si>
    <t xml:space="preserve">ул Владимировская 89,90,91/2,91а,91,93,95,99,101,103,105,106,114,116,118,119,120,122,124,126,127
ул Куликовская 2,3а,3,4,5
</t>
  </si>
  <si>
    <t>ул Владимировская 1,1а,1в,3,4,5,6,7а,7,8а,9,11,12,12/1,12/2,13,14,15,15/3,15/16,15/17,15/18,16,17а,18,20б,20,22а,22,24,24а</t>
  </si>
  <si>
    <t xml:space="preserve">ул Владимировская 107,107а,108а,109а,109,110,111а,111,113,115,115/1,117,121ул Пермская 1,2,3а,3,4а, 5,6,7, 8,9,10,11,12,13,14,15,16,17,18,19,20а,20,21,22,23,24,25,26,26а,28,29,29а,29б,31,33,36,40,40/2,42,44,45
</t>
  </si>
  <si>
    <t>ул Владимировская 17,17/3,19а/8,19/9,19/10,19/11,19,21,23а,25уч,25а,25,26а,26,27,27/2,28,29,29а,30а,30</t>
  </si>
  <si>
    <t xml:space="preserve">ул Владимировская 31,32а,32,33,34.2,34/3,34/6,34,35,36а,36,37,38а,38,38ж,38/3,38а,39,39а,40,40а,41,42,43,44.4,44д,44,45,46,47,48,48б,49,50,51,52,53,54а,54,55,55уч,56,56а,56г,58,60,62,64,66,68
ул Восход 1,2,2а,3,4а,4,5,6,7,8,9,10,11,13,15,17,20,21,35
</t>
  </si>
  <si>
    <t>ул Владимировская 134,136,137,138 уч,139,141,143,145,147,149,151,153,155,157,157а ул Заря 1,2,3,3аул Терновая 2,3а,4,10,13а
ул Гранатовая 1,3,7,11</t>
  </si>
  <si>
    <t xml:space="preserve">ул. Вознесенская 1,2а,2/1,2,3,4,5,6,7,9,13,15/1,15,16. пер. Октябрьский 1,2,3,4,5,6,6а. Ул. Плотинная 1а,1,2,3,5,6,7. пер. Аибгинский 1а,2,3,4,5,7а,8,9,10,11. ул. Турчинского 3,4,5,6,7,8,9,11,13,14,14/1. ул Защитников Кавказа 1,3а,3пом,3,4а,4,6.1,8/1,8 </t>
  </si>
  <si>
    <t xml:space="preserve">ул.Трудовой славы 7,8а,8,9,10 ул. Вознесенская 8,10,,12,14,16,18а,18,19а,20а,20,21,22,24/1,24/2,24,26,28,32,34а,34 </t>
  </si>
  <si>
    <t>ул Войтенко 1,3,5,7,9,11/1,11, 13,17,19,23,27,29,33,41,43,47,49,53,55,59,61,63</t>
  </si>
  <si>
    <t xml:space="preserve">Володарского 3,5,7,9,13,14,15,15а,16,17,18,20,23,24,57,157,170уч. Володарского-6 5,6а,182уч. </t>
  </si>
  <si>
    <t>Володарского 23,24,57,170уч</t>
  </si>
  <si>
    <t>ул Волоколамская 2,3,4,5,7,8,12,15,16,17,20,20а,21</t>
  </si>
  <si>
    <t>ул Волоколамская 22,23,24,26,27,29,30,31,32,34</t>
  </si>
  <si>
    <t>ул Волоколамская 35,36,37,38,39,40,41,42/2,42/1,43,45,46,47,48,49,50,51,52,52/1,53,53/1,54,55,56</t>
  </si>
  <si>
    <t>ул Волоколамская 57,58,59,60,61,63,63а,64,66,66/2,68,70,71,72,73,74,76,78,79,79а,80,81,82,83,84,84/2,85,85/1</t>
  </si>
  <si>
    <t>ул Волоколамская 86,87,88,89,90,91,93,94,95,98,98а,100,104,106,108,112,114,
пер Благодарный 2,2а,3,5,6,7,8,8/1,
ул Пчеловодов 38,39а,40,41,42,43,44,44а,45,46,47,48,49,49а,50,51,53,55,57,75/1</t>
  </si>
  <si>
    <t>ул Владимировская 57,59,61,61/1,63,65,69а,70,71а,71б,71ж,71,74,76,76а/6,76а/8,76/1,76/8,76/2,76/6,76/7,76/9,78,78/35,78/11,78/41,78/55,78/65,78а,78а/52,78а/57,78а/57,78г,78г/46,87,
ул Подольская 1,2,3,3а,5уч,5,7а,7,8,9а,9,10,13а,13,14,17уч,17,18,19а,19,20,21,22,24,24уч,25уч,25,29уч,29,37,40а,40,42,49,55/1,58,59,64,68,82,86,88,98,106,114,116,119,131,138,145,159,200</t>
  </si>
  <si>
    <t>ул Ворошиловградская 36,37,38,39/1,39/2,39,39б,40,41,42,43а,44,46,48.2,48а,48,49,50,52,54,56б,56.2,56.1,56,58,60,60а/2,61а,61/1,61,62/3,62а,62.1,62,64.1,64,66,69а,69,72,74,76б,76а,76,78а,79,80,84,86а,86,88б,88в,88,92б,93уч,94б,94а,96,98 уч,101,103,104,120,122а,122,124,126,130,136,138,142,167,168
ул. Блинова 47,49,51,53,53.1,54,55,56,57,58,60,62а,62,64.1,64/2,64,66,68а,70,72,74</t>
  </si>
  <si>
    <t>ул Ворошиловградская 166,169, 171,182,192/1,192,198,200,201,206,210/1,216,217,218,220,220а,220б,224уч,233,234,236/2,238,240г,240б,240,244,250,251,252,253,255,256,256а,257,258,258а,260а,260/1,272,274,288,290,296б,302/2,310,316,322</t>
  </si>
  <si>
    <t>ул. Гаражная 3,7,15,19,46,58,62,62.1. ул. Берёзовая 46</t>
  </si>
  <si>
    <t>пер Планерный 3,5,
ул Кирпичная 16,18,19,26,30/1,31/1,32,34,
ул Гастелло 7,8,9а,9,10,11Б,11а,11,12,13,15Б,15/1,15,16,17,19,20,21,21а,21Б,22,26,</t>
  </si>
  <si>
    <t>ул Гастелло 28Б,28,28а,</t>
  </si>
  <si>
    <t>ул Гастелло 29/1,29/2,29,30,30а,</t>
  </si>
  <si>
    <t>ул Гастелло 31,32,33/2,33Б,34Б,35,36,37,39,</t>
  </si>
  <si>
    <t>ул Гастелло 42,42д</t>
  </si>
  <si>
    <t>ул Гастелло 41/3,41,46/16,46,46/8,275уч,</t>
  </si>
  <si>
    <t>ул Геленджикская 16а,16,16/2,16/1,18,20,21уч,21а,23,28,29,33,35,37,39,41,44,45,48,51а,51,56,57,59а,59/5,59/3,61/1,63в,63б,63/1,63/3,63/4,63/5,65,67</t>
  </si>
  <si>
    <t>ул Геленджикская 1,1а,2а,2,3а,3,4,5,6,7/2,7,7а,8/1,8,9,10,11,12а,12,3а,14</t>
  </si>
  <si>
    <t>ул Геленджикская 68уч,68а,68,72 уч,76,77,84а,84,85а,85,93,95,99/1,99/4,99г/7,99,100,101,103,105,105/1,105/2,105/3,111а,111б,121а,121,125,129/1,129а,129/4,129,131</t>
  </si>
  <si>
    <t>ул Гидростроителей 1,1/4,1/6,1а,1/5,2а,3,3а,4,5,7</t>
  </si>
  <si>
    <t>ул Гидростроителей 11,13,15,17,24</t>
  </si>
  <si>
    <t>ул Голубые Дали 1,2,3,4,5,6,7</t>
  </si>
  <si>
    <t>ул Голубые Дали 8,9,10,11,12,13,14,15,16,17,18</t>
  </si>
  <si>
    <t>ул Голубые Дали 19,20/1,20/3,25</t>
  </si>
  <si>
    <t>ул Голубые Дали 20/2,25</t>
  </si>
  <si>
    <t>ул Голубые Дали 34,36</t>
  </si>
  <si>
    <t>ул Голубые Дали 37,38,40,40 гараж,42,51,58</t>
  </si>
  <si>
    <t>ул Голубые Дали 61,63,64</t>
  </si>
  <si>
    <t>ул Голубые Дали 65,66,67</t>
  </si>
  <si>
    <t>ул Голубые Дали 68,69,71</t>
  </si>
  <si>
    <t>ул Голубые Дали 72,73</t>
  </si>
  <si>
    <t>ул Голубые Дали 74,75</t>
  </si>
  <si>
    <t>ул Голубые Дали 76</t>
  </si>
  <si>
    <t>ул Голубые Дали 78,78/1
ул Троицкая 1 уч, 10а,14,17а,20,21,23, 30/1,30,35а,38,39,39а,39а/1,43,45,49.1,49,50,50 бугорок,53,54,55,57,59,61,62/2,62,64а,67,71,78,80а,80,80б,92</t>
  </si>
  <si>
    <t>ул Голубые Дали 80,99а,99,100,101,102,119,157</t>
  </si>
  <si>
    <t>ул Гомельская 18,20,21,22а,23,24,25,26,27,28,29,30,31,32,34,35,36,37,38а,38,39б,39а,39,40,41,43,45,47/2,47,49,51,53,55,57,59,59/1,59/7,63,65,67,69</t>
  </si>
  <si>
    <t>ул Гудаутская 3,5</t>
  </si>
  <si>
    <t>ул Гусаровская 1,2,4,5,7а,7,9Б,9а,9,12,13,14,15,15а,16,17,18,18а,20,21,22,23,24,24а,25,25а,26,27а,28,30а,30,31,32,34Б,34г,35Б,35а,36г,36а,36,
ул Ученическая 6,7,8,9,10/1,11,12,16,17,18а,20,</t>
  </si>
  <si>
    <t>ул ГЭС 12,13,14,15,16,17,18,19,20,21,22,24,25,26,27,28,30,31,32,33,33/2</t>
  </si>
  <si>
    <t>ул ГЭС 1,2,3,4,5,6,7,8,9,10,34,36,39а,39в,39,44,46,46/2,47,48,49,49а,50,52уч/2,52</t>
  </si>
  <si>
    <t>ул Дальняя 2,3,4,5,7,9,10,10/1,10а,11,12,13,14,15,16,17,18,19,20,21,22,23,25,26,27,27/1,30,36,38,54,62</t>
  </si>
  <si>
    <t>ул Дачная 4б,4а,4.уч,2а,1,5/1,5,6,8,10</t>
  </si>
  <si>
    <t>ул Дачная 12а,12,14,16г,16а,18а,18,20,21в,22,24,26,28,29,31,33,36,37,39,41,41а,46,208</t>
  </si>
  <si>
    <t xml:space="preserve">ул Демократическая 6в,6г,6б,6,8,10,13,15,17
пер Демократический 1,3,4а,4,5а,5,6.2,6,8
ул Бестужева 1б,1,4,6,7а,7,10.12,14,16,18/11,20а,20,22,24
ул К.Маркса 17а,21,23а
</t>
  </si>
  <si>
    <t>ул Демократическая 23/1,23/8,23а,23,25,25а,26,27,28,30а,30,45,47,49а,49,50.4,50.3,50.6,50.1,51,51а,54.1,54,56
Ленина 1</t>
  </si>
  <si>
    <t>ул Демократическая 57,58,58а,59,60а,60,62,62а,63,64.65,66,67,68а,68б,70а,70,72а,72,74,76,76а,78,80,82а,82,84,84/5,86,88
Старонасыпная  3,5,5а,7,9,11,13,15,17,17а,19,25</t>
  </si>
  <si>
    <t>пер Донецкий 1,2.1,2а,2,4,5а,5,6
ул Тополинная 1/2,3,5,7,11,12а,12, 13/1,15,19,21,25,26,27,33,35,39
ул Приграничная 6,8,12,18,20,22а,22,24,32
пер Хурмовый 3,4,5,6,9,32</t>
  </si>
  <si>
    <t>ул Эстосадок 89,90,91,64а,94,97,100.2,102,103,105а. Ул Дубравная 5,12,13,15,28,30,34,42,52,54</t>
  </si>
  <si>
    <t xml:space="preserve">ул. Ереванская 1а,2,3,4,5,6а,6,6.1,7,8а,8,9,9б,10а,10,12а,14а,14,18,20а,20,20б,22.3,22,22/1,24а,24,26,26/20,27,28,28/1,31,32,32а,33а,33/12,36,38,40,48,48а,50,52,52б,54б,56,58,62,64,64в,64г,66,68а,68,74,75,76,78/1,78а,80.3,80,82,84а,84,91,97,98,100,104,105110,110/1 </t>
  </si>
  <si>
    <t>пер Ереванский 2,3,3а,4,5,6,6а,8,8а,9</t>
  </si>
  <si>
    <t>пер Ереванский  11а,11,13,17а,17</t>
  </si>
  <si>
    <t>ул Жемчужная 2,3,4в,4,5а,5,6
ул Молокова 28,30,32,42,42а,46,50а</t>
  </si>
  <si>
    <t>ул Жемчужная 7,8,9,10.10а,10б,12,13а,15,15б,15а,17,19,19/1,21.2,23,25,27,27а,29,29а,31,33,37,37.1,
ул Взлетная 22,24,25,25а,26,27,28,28.2,29,30,31,33,33а,35
ул Черниговская 62,63,64,65,66,67,68а,68,70,71а,71,72,73,74,75а,76,77,78а,78,80,82,84,86,88,90а,94,100,102</t>
  </si>
  <si>
    <t xml:space="preserve">ул. Заповедная 11,12,14,15,16,17,19а,19б,19,20,22,24,26,28,29а,29. ул. Ставропольская 1,3а,3,4,5,6,7,8,9,10,11,13,14, 16,18/1,18,19,20,21,22,22а,24. ул. Дворцовая 13,14,18,20. пер. Комсомольский 1,2,4,6. ул. Пчеловодов 2,5,6,8,9,10,10а,12,13,14,15,16,17,18,20а,20,21а,22,23,24,25,26а,26,27,28,29,30,31,32,33,35. </t>
  </si>
  <si>
    <t>ул. Заповедная 30,31,31в,31,1,31,2,32,33а,33,2,35б,35/2,37,38,39,40,41,42.</t>
  </si>
  <si>
    <t>ул. Заповедная 47а,47,49,50,51а,54,55,56а,58,61а,62,63,64,66,68,70,71,74,74а,76,78,80/1,82,84,86,88,92а,92,94а,94,100.</t>
  </si>
  <si>
    <t xml:space="preserve">ул. Заповедная 106,108а,110,112,114. ул. Береговая 1,7,17,36,33. ул. Дальняя 36,38,54. </t>
  </si>
  <si>
    <t>ул. Защитников Кавказа 11,12,13,14,15,15/1,17,18,20,22,23,34,38. пер. Мельничный 1,2,3,4,4а,5,6,8а,9,10,10б,12</t>
  </si>
  <si>
    <t>ул. Защитников Кавказа 19,19а,21,24,25,28,30,40,42,44,44а,46/1,46,48,48/1,50,50/1,53,54,56,58</t>
  </si>
  <si>
    <t>ул. Защитников Кавказа 57,57а,59,61,63,102,104,106,110,114,116а,118.1,118. ул. Турчинского 77/1,77,77при,78,79,80,81,82а,82,83,84,84а,85,87,88,89,90,91а,91,92,93,95,95б,97,99,101,103. пер. Ореховый 1,3,4,6а6.2,6,7,8,8а,9,10,11,13. ул. Первомайский тупик 1,3,5,7,9.</t>
  </si>
  <si>
    <t>ул. Защитников Кавказа 124,126,132</t>
  </si>
  <si>
    <t>ул. Защитников Кавказа 39.1,39а,41,43,45,51,53,55,68,76а/13,76/5,78/1,80,82,82.1,84,90,90а,92,94,98,100.</t>
  </si>
  <si>
    <t>ул. Ивановская 1а,1,1.15,1/46,1/8,1/35,1.47,1/4,1/60,1/5,2в,2.38,2/31,2/37,2/16,2/29,2/4,2/43,2/10,2/18,2д,2/24,3,5,7,9,9б</t>
  </si>
  <si>
    <t>ул Полянская 1,2,3,4,5а,5б,5,6,7,8,9,10,11
ул Сергиевская 1,2,3,4,5,6а,6,7,7а,8,9,9а,11, 12,13,14,16,17,17а,18,19,20,21,22а,22б,22,22/2,23, 24,26 ул Ивановская 2а,2,4б,4в,4,6,10,11,12,14а,14,15/1,15,16,17б,17,18,19,20,21а,21/1,21,22а,22,23,25а,25,27а,29,30уч,31,33
пер Тельмана 1,2,3,3а,4,5,6,7,7а,8,10,10б,12</t>
  </si>
  <si>
    <t>ул Ивановская 26,28,35а,36,37,38,39/1,39,40,41уч,41б,42,43,44,45,46,47а,47,48,49,50,50а,51,52,52/2,52/7,53,53/1,54,54а,55,56,57,59,60,61,62,62а,63,63а,64,65,67,69,71,73,75
ул Туманяна 2а,2,4,22</t>
  </si>
  <si>
    <t>ул Новгородская 1,1б,2,3,4,5,6,7,8,9,10,11,12,13,14,14а,15,17,18,18а,19,20,20а,22,24а
ул Ивановская 66,68,70,72а,74, 76,77,78,79а,79,83,85,87,88а,89,91,93а,93,95,97а,97,99а,99,101/1,101а,101,105,107а,107,109,111,115</t>
  </si>
  <si>
    <t>ул Ивановская 80,82,84а,84,86,88,90,119,121,123,125,127а,129,133,135,137,141а,141б,141в,141/5,145,174
ул Мурманская 2а,2,3а,3,4,5/2,5а,5,6,6а,6г,8а,8,9,10</t>
  </si>
  <si>
    <t>ул Известинская 28,28а,29,30,31,34,40,42,44,45,45а,57, пер Известинский 7а,8,11,15,</t>
  </si>
  <si>
    <t>ул Известинская 6,6д,10,10/113/14,15уч,20а,20,22,25,26,
ул Удачи 2уч,5,6,8,10,12,32,34,</t>
  </si>
  <si>
    <t>ул Изумрудная 5а,5,7,9/1,9/5,9,10,11/2,12,16,16а,20,22,26,28,32,34,36,44/3,45,51/3</t>
  </si>
  <si>
    <t>Изумрудная 42</t>
  </si>
  <si>
    <t>ул Интернациональная, 3а,3/1,3</t>
  </si>
  <si>
    <t>ул Интернациональная,1а,1, 2а,2э,2,5б,5а,5,7а,7в,7б,7,9,11а.11,13б,13а,13,17,19,21</t>
  </si>
  <si>
    <t>ул Казачья 1.2,4,9,18,20,22,24,26,28,30,32,34,36,42а,42
ул Кленовая 3,7,9,11,15,17,19,21,23,25</t>
  </si>
  <si>
    <t>ул Казачья, 10/1, 14, 16
пер Марсовый 5,6,8,9</t>
  </si>
  <si>
    <t xml:space="preserve">ул Перелетная 1,2,3,4,5,6,8,11, 12,12нов,14,15,16,17,19,20,22,28, 34/1
ул Казачья 52,54,62
ул Кувшинок, 7/2,7/1,7,11,,15,18,22,24,28
ул Лебединая  5,8а,8,9,10,11     ул Субтропическая 5,7,8
</t>
  </si>
  <si>
    <t>ул Калинина 4,6,8б,8.1,8а,8
ул 8 Марта 1а,2а,3а,3/1, 4,5, 6а,6,7,8а,8,9,10а,10,11а,11,13,14,15,17,18б,18,19а,20а,21.2,21,21а,22,23а,23,24а,24,25,27,29</t>
  </si>
  <si>
    <t>ул Б. Хмельницкого 56,57,58а,59,60,62а,62,64,66,70а,70,72,74,76
ул Калинина 10,10/59, 11,12,14,16,18,20,26,26.1,28,30,35а,35,37</t>
  </si>
  <si>
    <t>ул Калинина 38,39
ул П. Морозова 60а,60,61,62,63,64а,64,65,66а,66,67,68,69,70,71,72а,72,74,76,78,80</t>
  </si>
  <si>
    <t>ул Камелий 1,2,3,5,7,8,9,10,11,13,14а,14,15,16,16/1,18/1,19,20,20а,21,23,25,27,29,31,33</t>
  </si>
  <si>
    <t>ул Камышовая 11,13,15,17,21,25
пер Ивовый 27,203 уч</t>
  </si>
  <si>
    <t>ул Камышовая 10,12,27,29,31,39,41,43,353уч,406уч
пер Пихтовый  32,36,37,38,39, 286уч
пер Перепилинный 41
ул Тростниковая 57а,57,65,75,77,79,275уч,279уч,282уч</t>
  </si>
  <si>
    <t>ул Каспийская 2,4,6,7,8,9а,9, 11, 15,17,21,23а,23,24,25а,25,27б,28,29а,31/3,31/2</t>
  </si>
  <si>
    <t>ул Бакинская 2д,2г,2в,2б,2а,3,3д,3а,4,5а
ул Каспийская 32а,33,34,34в, 34б,35,37б,37в,37,37а,38б,39,40б,40в,40а,40/9,40/4,40/5,41а,41,42,42/б,42а,43а,43,44а,44б,44,45,46б,46в,46/9,46/10,46/11,46г,46а,46е,46.1,47,48б,48в,48/1,48,100,102,106,107,119</t>
  </si>
  <si>
    <t>ул Каспийская 56,56в,56/5,56/4, 56б,57а,57,58,59/3,60,62,62а,66а,107,119</t>
  </si>
  <si>
    <t>Кепша 1,5,6/1,6,7,8</t>
  </si>
  <si>
    <t>Кепша 11,12,13,14,16,17,18,20,21,22</t>
  </si>
  <si>
    <t>Кепша 24,25,26</t>
  </si>
  <si>
    <t>ул Кирова 10,11,14,15/2,15,17, 19,24,28,28а,36б,36,37,38а,38,39а,39
ул Крупской 2,5а,5,6,6а,7а,7,8а, 8,9,10,12,13б,13,14,15.2,16,17,18а,18,19,20,22,23.1,23,24,25а,25ул Гвардейская 3,6,7,9а,9,10а,10,11а,11а,12,12,13/1,13,14а,14,15,16а,16,17а,17,18,20,21,22,23а,23,24,25,26а,26,27,28а,28,29а,29,30а,30,32,32а
Б Хмельницкого 3,5,5б,6</t>
  </si>
  <si>
    <t>ул Кирова  77,109,115,117,119.2,119,121,121а,123,125а,125,127,129,131,133,133а,135,137,139,141а,141,143,149,151,153а,153,161а,161
ул Молокова 1,3</t>
  </si>
  <si>
    <t xml:space="preserve">ул Кирова 40а,40.1,40,42,43а,43,46,48,50.62,64а, 65,75б,75
ул Садовая 5,18,20,21а,21,26
</t>
  </si>
  <si>
    <t>ул Кирпичная 1/1,1/4,1/3,1/2,1/5,4,6,6/1,6Б,6а,8,</t>
  </si>
  <si>
    <t>ул Кирпичная 38,40,40а
ул Котовского 5,7.1,7,9а,9, 11а,11,12,13а,14.1,14.2,14,16,18,20,22,23,24,24а,28,34а,34,36,38,41,46.1,48
ул Ереванская 1,3,1.2,1/2, 2,1,3,5,6,7,8а,80,10,11а,12,12/1,13,14а
ул Кутузова 2,4а,4,6,8,12,1,2.2,3.2,3,4,5а,6,8,9,10,11,12,12/1,13,15б</t>
  </si>
  <si>
    <t>ул Клименко 6,8,10,12,18,20,22,24,28,30,32,34,36
ул Метревели 16,17,18,19,20,21,22,23,24,25,27,28,29</t>
  </si>
  <si>
    <t xml:space="preserve">ул Мира 53а,53,54,54а,55,56,58,59,60,61,61а,62,62а,63,65,67а,67,67б,69б,71а,71,73,75а,76а,76.77а,77,78,79,80,81,82,84,85,86,87,88а,89,90,91,92,94
пер Водяной 1а,3,5
ул Пограничная 1,3,4,5,6а,6,7а,7,9,9г,10а,12уч,13а,14,21,22,22а,23,24,25а/2,25,29,32,34/1,34
пер. Коломенский 1,3,5,9,11,12д,15
ул Староминская 1,2,4,5,6,6а,7,10,11
</t>
  </si>
  <si>
    <t>ул Костромская 1,2,16,22,24,26,28,30,30/1,32,34,36а,36,38,40,42,43,44,45,47а,47Б,48,49Б,49,50а,50,</t>
  </si>
  <si>
    <t>ул Костромская 51,53,54/1,55,56,56а,57,58,59Б,59,60,61,63,64а,65,67,68,70а,72а,72,73а, ул Ленина Молдовка 5,7а,7, ул Днестровская 51,</t>
  </si>
  <si>
    <t>ул Костромская 74,75,76а,76,77а,77,78,80,80а,81,83а,83,84,85,86,87,88а,88,89,90а,91,91а,91Б,92а,93,93в,94,95а,95/2,
Ленина Молдовка 1,3,3а,4,5,6,7а,7,8а,8в,8,9,10Б,11/1,11,12,12а,13,14Б,14,16,16а,17/1,17,18,19,20,21,22,23,24,24а,25,26,27,27а,28,29,30,31,32а,32,34,36,38а,38,38/2,39,</t>
  </si>
  <si>
    <t>ул Костромская 100/2,100,101/1,101/1,101/2,101/3,101а,102,103,104,105,106а,106,107,107а,108а,108,109,109а,110а,110,111,112,113,113а,114,115,116а,117,119,
ул Краснопролетарская 1,2а,2,3,3а,4,5,6,7а,7,8,9,11а,11,13,15а,15,</t>
  </si>
  <si>
    <t>ул Костромская 120а,120,121а,121,122,123а,124,125,126а,126,127,127а,128,129,130,131а,131Б,131,132,</t>
  </si>
  <si>
    <t>ул Костромская 133,134,136,138,140,141,142,143,145,147,149,151а,151,153,
ул Щербиновская 2,3,3а,4,5,6,7а,8,9Б,9в,9,19,
ул Воронежская 1,1а,2а,3а,3,4,6Б,6,
ул Колхозная 1,2,3,4,5а,5,6,7,7а,8/1,8/2,8/3,9,10,11а,11Б,11в,12,13,14а,14,15а,15,17,19,21,23,24,27,</t>
  </si>
  <si>
    <t>ул Костромская 155,157,159Б,159а,159,161,168,172,175,</t>
  </si>
  <si>
    <t>ул Крамского 2,4,6,8,9,9ж,10,10а/1,11а,11,12</t>
  </si>
  <si>
    <t>ул Крамского 13в,13,14,16а,16,20
ул Попова 17,17а,19,19а,21б,21а,21</t>
  </si>
  <si>
    <t>ул Краснофлотская  1уч,1,3а,3,5,7а,7,11б,11а,11в,11</t>
  </si>
  <si>
    <t>ул Краснофлотская  4а,4б,4,6,8уч,8,10а,10б,10,12а,12,13</t>
  </si>
  <si>
    <t>ул Краснофлотская 14в,14б,14,16б,16а,16,17,17а,18,19а,20б,20а,20/1,20,21,33,35,37а,37,38
ул Камская 1а,1,2уч,2а,2,2/1,3,5,147</t>
  </si>
  <si>
    <t>Краснофлотская 22,22а,22б,23,24,25а,26,26а,28,29,32,</t>
  </si>
  <si>
    <t>ул Краснофлотская 40,41,42,45а,45,46,47,48,50,51,52,53,54,57,57а,57б,59а,61,63,63а,65,67,69,71,71а,73б,73в,73/1,73д,73,75,75а,77,79,83</t>
  </si>
  <si>
    <t xml:space="preserve">ул Кропоткинская 3,6,8б,8в,8,9,11,5
</t>
  </si>
  <si>
    <t>ул Кропоткинская 16,20,22а,22,23,25,27
пер Садовый 1</t>
  </si>
  <si>
    <t>ул Кропоткинская 29,30,31,34
ул Ахштырская 1,2,3</t>
  </si>
  <si>
    <t>ул Куйбышева  5,6,7,9,11а,11,12,14,16.1,16.2,17а, 17,18,20,22,26,27,28
ул Ленина 42а,42,46а,48</t>
  </si>
  <si>
    <t>ул Куйбышева  29/2,29,31а,31,33а,33,35а
ул Ленина 61а,61,63,65,67,67.2,67.3,68,69</t>
  </si>
  <si>
    <t>ул Куйбышева  36.2,36,37а,37,38,39,40,41,42,43,44,45,46,47,48,49,50а,50,51,52,53,54,56а,56,58,59а,59,60а,60,61а,61,62ул Взлетная  16</t>
  </si>
  <si>
    <t>ул Кутаисская 2а,4,5,6,8,9,11,12.1,12/14,12,13б,13,17
ул Ворошиловградская 302/2</t>
  </si>
  <si>
    <t>ул Лазурная Долина 1,2а,3,6,9а,9,10а,10/2,11а,11/4,11/5,11,13а,13б,13в,13,14,14а,16,17а,18,18б,18а,19,20,20/4,22/2,22,23,25уч,25,25/а,27,28,29,30,31,35уч,37,38,38а,38/б,39,43,44,46,46.уч,47,48,49,50,51,53,54,55уч,55,56,56а,57,58,59,60,61а,61уч,64,66,67,68,69,72,74,75,75а,76,82,86,88,89,90,92,94а,100,101,101а,102,103а,103,104,105,108,109,110,113,114,116а,116/4,116,119,120,121,122,124,127уч,128,129,129а,130,131,132.2,132,135,136,138,139,141,139а,143,146,150.3,152.а/3,152а,152в,152/2,152
ул Херота 1,17,40</t>
  </si>
  <si>
    <t>ул Лазурная Долина 157,158/3,158/2,160/1,164,166/1,166,168,170,170а,180,182,184,186,188/1,188а,190/1,190,195,197г/5197/2,197,201,200,201/2,201/17,202,211,217/1,217.2,217.5,219а,221/2,221а,221/31,221/1,223/1,223,233,249</t>
  </si>
  <si>
    <t>ул Ленина 5,6,10
Ульянова 44,47,53,61</t>
  </si>
  <si>
    <t>ул Ленина 15,19,21а,21,22,23,25,27а,27,29а,29</t>
  </si>
  <si>
    <t>ул Гоголя 3а,3,3/1,4/1,4,5,6,7,7уч,8,9а,10,11</t>
  </si>
  <si>
    <t>ул Ленина 31а,31,35,37а, 37,39, 41.3,41,43б,43а,45,46,47,48а,49а,49,50,51,52
Свердлова 11,12,12а,14,15,15а,16,17,18а,18,19,20</t>
  </si>
  <si>
    <t>ул Ленина 52а,53.39,53,54а,54,55,56,57,59а,60</t>
  </si>
  <si>
    <t>ул Взлетная 2.102,3,4,5,6,8,9,10/1, 10,12,14а,14,15.2,15а,15ул Ленина 71,73,74,75,77,78,78/1,84,84а,86,86а,88,88а,88/1,90,92,94а,94,95,95а,104,108а,108,110а,110,112,114,116.2,116,116а,118а,118,120,122</t>
  </si>
  <si>
    <t>ул Ленина 173,173г,173б,178,179,179а,180,180а,180б,181,182,183,184,185,186,186а,186г,187,187а,189,192.10,193,194,195,196,196а,197,198,199,200,201,202,204,205,207,209,211б,211,211а</t>
  </si>
  <si>
    <t>ул Ленина 212,212а,213,215,217,218,219/19,219,219.3,219.11,219.16,219.17,219.18,219.8,221/3,221/7,221/6,221/11,221/2,221.8,221/13,221/5,221/12,221/1,223а,226,226в</t>
  </si>
  <si>
    <t>Ленина 280,280а</t>
  </si>
  <si>
    <t>Ленина284,284/3,284/1,284г</t>
  </si>
  <si>
    <t>ул Ленина 248а,250,250а,256/5,256/4,256б,256/2,256/3,256,256а,260,262,262а,264,264/3,264а,266,268,270,276,280в,282,282г/16,282/18,282/66</t>
  </si>
  <si>
    <t>ул Ленина ,284/2,286а,286/7,286и,286в,286,286а/1,286.5,286.8,286б,294д,294.м,294.ж,294б,294е,294в,294/12,294а/5,294/5,294/7,294,296а,300а/б,300,300а/13,300а</t>
  </si>
  <si>
    <t>ул Лесная 6/32,6/1,6/2,6,10,12/2,12/3,12/4,12,20</t>
  </si>
  <si>
    <t>ул Лесная 9,24</t>
  </si>
  <si>
    <t>ул Лесная 11,13</t>
  </si>
  <si>
    <t>ул Лесная 16,18,21,22а,22</t>
  </si>
  <si>
    <t>ул Лесная 15,17,19</t>
  </si>
  <si>
    <t>ул Лесная 23</t>
  </si>
  <si>
    <t>ул Лесная 3,7</t>
  </si>
  <si>
    <t>ул Лесная 25,27,29</t>
  </si>
  <si>
    <t>ул Лесная 31</t>
  </si>
  <si>
    <t>ул Лесная 39,39а,47</t>
  </si>
  <si>
    <t>ул Лесная 41,45</t>
  </si>
  <si>
    <t>ул Акаций 17,19,21,23,25,29,31,35,56/3
ул Лилий 30,32,154а
ул Мимоз 1,3,4,5,7,9,10,11,13,15,15/1,17,19,21,23,25,27,48
пер Осенний 3,4,5,6,7
ул Фиалок 2а,2б,2,3,5,6,7,8,9б,9,11,12,13,14,15,16,17,18,19,21,22,23,24,25,26,30,32/13</t>
  </si>
  <si>
    <t>ул Липецкая 1/2,1,2,2а,3,4,5,6,7,8,9б,9,10,10д,11,12,13,14,15,15а,22</t>
  </si>
  <si>
    <t>ул Липецкая 19,20,21,22,23,23а,24,25,27а,27,28,30,30а,31,32,33,37,38,40,42,44,46,48,50,52,72,85,104а</t>
  </si>
  <si>
    <t>ул Луначарского 3,4а,4,5,7,8,9,10,11/5,11,12,14,15а,15,16,17б,17а,17,18,19а,19,20,21,22</t>
  </si>
  <si>
    <t>ул Малиновая 1,2,4/1,4а,6,7,8,8а,9,10а,10,11а
ул Славинская 1,2,3
ул Петрозаводская 23,25,27,29/31,29</t>
  </si>
  <si>
    <t>пер Добрый 10,11,12
ул Мелетяна 1,3,9,11,17,19,21,23,25,29,31,33</t>
  </si>
  <si>
    <t>пер Добрый 13,14.14/1,15,19,21,22,24,25,26,27,28,29,30,32,33,34,35,36,37,38,39,40,44
ул Худякова 34,36,38,42,46,48,52,54,56,58,60,62,64</t>
  </si>
  <si>
    <t>ул Мира 17,20,26
пер. Мира 1,2,2б,3а,4,5,5/1,7, 7а,9,11,11/1,13,15,17,19,21,23,25,27,29,31
Пер Тепличный 1,3,4,5,6,7,8,10,14,16</t>
  </si>
  <si>
    <t>ул Ленина 138,139,139/1,140,141а,141,142,143,143а,144,148,150б,150/1,150,152,153,154,154б,155
ул Менделеева 3,11
Лескова 24,24а,26/20,26,26а,27а,30,32,34
ул Мира 3а,3,4,5,6,7,8а,10а,14,15а,16а,16/1,18,19в,19а,19,20,21ч,21а/ч,21а,21/2,22</t>
  </si>
  <si>
    <t>Мира 8</t>
  </si>
  <si>
    <t>Мира 12,16,18</t>
  </si>
  <si>
    <t>ул Кишиневская 6,8а,8,9а,11,11б,11а,12,13,15в,15,17,19а,19,21</t>
  </si>
  <si>
    <t>ул Гоголя 12а,12.13а, 13,14.1,14а,14,15,16в,16а,16,17,20,21,22,23а,23,25/28,27,28/25 ул Мира 24,25а,25а/1, 25,26,28,30,31.а,31д,31,36а/1,36а</t>
  </si>
  <si>
    <t>Мира80,81,82,83,85,87,89</t>
  </si>
  <si>
    <t>ул Мира 95,97.1,97б,99а,99б,99,101,103а,103,105а,105,107а,109,111,111а,111в</t>
  </si>
  <si>
    <t>ул Мира 113,113а,117,121а,123,125,127.2,127.1,129,131,133а,135,137,137а,139.1,139</t>
  </si>
  <si>
    <t xml:space="preserve">ул. Мира 112,а,112,114,116,117,118,118/1,119,120а,120,120б,121,122/13,122/6,122,122/12,123,124,125.126,127,128,129,130,131,132,134,135,136,137,137а,138,139,141,144/5,145а,146,147
ул. Гусаровская 1,2,4,5,7,7а,9б,9а,9,12,13,14,15а,15,16,17,18а,18,20,21,22,23,24,24а,25а,25,26,27а,28,30а,30,31,32,33,34б,34г,34,35б,35а,35,36г,36а,36
пер. Речной 1,3,4д,4а,4г,4
</t>
  </si>
  <si>
    <t>ул Мира 143,145а,145,147,151, 153.1,153.2,155,157,159,161а,161</t>
  </si>
  <si>
    <t>ул Мира 163/7,163/5,163а,163,165а,165б,165,167,169,171,173,175,177а/1,185,187</t>
  </si>
  <si>
    <t>Нагорная1,1а,2а,3</t>
  </si>
  <si>
    <t>ул пос Мирный 1,2,3,4а,4/1,4,5а,5,6,8,9а,9ю,11,13,14а,14/1,14/4,14/8,14/9,14/2,14/12,14/7,14/11,14</t>
  </si>
  <si>
    <t>ул пос Мирный 18/2,18,22,23а,23,26,28,30а,30,32,34,28а,38,42,48,50,56,65уч,320уч</t>
  </si>
  <si>
    <t>ул Мичурина Каштаны 1,1уч,1/1,1/15,1/10,1/9,1в/10,1а,1Б,1в,1г,1д,2а,2е,2Б,2в,2г,2/6,3,5,6,6/2,6/3,7,8,8а,8/8,8/3,8/1,9,10г,10а,10,11,
ул Пашковская 1,2,3,4,6,105уч,</t>
  </si>
  <si>
    <t>ул Мичурина 1,1/4,5,6,7,8,10,11а,11,14,14/15,15,17/1,17,18б,18,22,26,28,30,32/2,32,34,36,38,40,42,44,46,48</t>
  </si>
  <si>
    <t>ул Мичурина Каштаны 13,13/1,13/2,14,14/13,14г,15,16в,16,17,18,20, ул Автомобилист ПАТП-7 с/т  д.218</t>
  </si>
  <si>
    <t>ул Мичурина Дубравный 21а,21,22,23,24,25,26,28/1,29,31а,32,33,33/2,34,35,36а,36,37,38а,38,39а,39,40,42,50,54,55,82уч,156уч,162уч,189уч,195уч,241,249,
ул Совхозная 1,2,4,6,8,10уч,10,12/3,12,14,15,18,20,22,26,28,32,34,34/1,</t>
  </si>
  <si>
    <t>ул Мичурина Дубравный 13,15,17а,17,19,23,24,25,26,27,29,31,33,35,37а,37,39/1,39,40а,40,</t>
  </si>
  <si>
    <t>ул Михайловская 1/6,1/9,1/7, 1/17,1/6,2а,2/1,2/2,5,5Б,5/2,5/5,6/2,6/3,6/4,7,8,10уч,10,11,11/312Б,12а,12,14,17,18уч,</t>
  </si>
  <si>
    <t>ул Михайловская 27,38,78уч,84уч,115уч,</t>
  </si>
  <si>
    <t>ул Молокова 5,10,18/78,20/73,
ул Садовая  41,45,46,50
ул Ульянова 10,12,12а,13
ул Магнолий  10</t>
  </si>
  <si>
    <t>ул П. Морозова 4,5а,6а,6,7,8а,8,10,11,12,13,14а,15,16а,16,17,18а,19,20а,21,22,23,25,25а</t>
  </si>
  <si>
    <t>ул П. Морозова 26б,26а,26,27,28,29,31.3,31,32,33,35а,35,36а,36с,36,37,38,39,40,41а,41,42.43.3,43,44,45,46,47а,50,51,52а,52,53,54,55,55а,56,57,57а,58,59
ул Ульянова 25б,25а,25,26а,26,27к/а,28/21,28а,28,29а,31/1,31/3,32а,32.2,32,33а,33,34.2,34,35,36</t>
  </si>
  <si>
    <t>Надежды 2,2а,3/1,4,5,6,9,11,14,19</t>
  </si>
  <si>
    <t>ул Староклубная 2/1,2,3,4,5,6,6а,6б,7,8,9
ул Полевая 10,14,15,16,17,19</t>
  </si>
  <si>
    <t>ул Народная  7,8,9,10</t>
  </si>
  <si>
    <t>ул Народная 5, 5/2,6</t>
  </si>
  <si>
    <t>ул Насыпная 3,5,7,11.1,11в,11а,11,13,15,17а,17
ул Демократическая 90,92,94а,94,96б,96а,98,98б/1,100,102а,102,104,104а,106,106в,106б,108,110
ул Старонасыпная 23,28,30,32/1,32/3,32/4,34,34.1,34.2,38,40,42,44</t>
  </si>
  <si>
    <t>ул Насыпная 57,57ч,59,61,63,65
Свердлова 118</t>
  </si>
  <si>
    <t>ул Насыпная 67,69,71а,71,73,75б,75,77,79,81,85,89,91
ул Черниговская 14,14б,14а,14в,40,40/1,48,50,53,55,57а,57,59а,59,61,62а,63</t>
  </si>
  <si>
    <t>ул Некрасова 1,2,3,4,4г,5,6а,6,8,9,10,11,12/4,12,13,14а,15,17,19а,19,21,23,25,26,27,28,29,30,31,34,44,45,47,49,53,55,57б,57а,57/6,57,58уч,59а,63,67,71,71а,71б</t>
  </si>
  <si>
    <t>ул Нижнеимеретинская 151, 155,157,161,163,165,167,169а,169,171</t>
  </si>
  <si>
    <t>ул Нижнеимеретинская 115,117,119,121,125б,125а,129,133,137,139,143а,143,145,149</t>
  </si>
  <si>
    <t>ул Саратовская, 1,2,3,5,6,7,8,9,11
ул Нагорный тупик, 16,18,20,22,24,26</t>
  </si>
  <si>
    <t>ул Общинная 2,3,4,5,6,8,9,11,12,13,14,16</t>
  </si>
  <si>
    <t>ул Общинная 17,18,20,22,23, 24,26,28,29,31,32,33,34,35,36,37,38,39,40</t>
  </si>
  <si>
    <t>ул Общинная 41,42,44,45,46, 47,48,49,50,51,52,53,54,55,56,58</t>
  </si>
  <si>
    <t>ул Панфилова 3</t>
  </si>
  <si>
    <t>ул Панфилова 2а,2,4.2,4,6а,6,8,10,12.2,12,14,16.1,16,18
ул Привокзальная 2,4,4а</t>
  </si>
  <si>
    <t>ул Партизанская 6,12а,15,20,40,
ул Скальная 1б,1в,3,4</t>
  </si>
  <si>
    <t>ул Пензенская 1д,1,3,3/4,4,5,7,8а,9,10,12,13а,13б,13,15к,15,17б,17,18,19.2,20а,20,20а,21а,21,22.5,22а,  22уч,22кпер Прибыльный 2,4,5,6</t>
  </si>
  <si>
    <t>ул Пензенская 38,38б,40,42д,45а/8,45б/8,45б,45/8,45,45а/2,45/3,45/2,47а,47в,47.2,47.5,47б,47/3,47а/1,47,48а,49п/1,49а,49б,49.1,49в,49/4,49/1,49,51б,51,53а,66</t>
  </si>
  <si>
    <t>ул Пензенская 23б,23а,23,23/1,25,25а,26,31,33,35а</t>
  </si>
  <si>
    <t>ул Казачья, 56,58,60</t>
  </si>
  <si>
    <t>ул Тростниковая 22,24,27,29,30,31,32,41,46
пер Перепилинный 30,31.1,31,37
пер Березовый 28,29,34/1,34,36,38</t>
  </si>
  <si>
    <t>ул Петрозаводская 17а,13,17б,15а,15</t>
  </si>
  <si>
    <t>ул Петрозаводская 16а, 14,14а,16,18,20а,26а,26/1,26/2,26/3,26/5,26
ул Банановая 13а/10, 13б/10</t>
  </si>
  <si>
    <t>ул Петрозаводская 20,22,24/1,24</t>
  </si>
  <si>
    <t>ул Петрозаводская 28,28.3,28/2,28/5,26,26а,26/1,26/2,26/3,26/5,30,31,32.1,33,34/1,35,36,37,41,41/3,43уч,43б,43/1,47/9,47.5,47.6,47.7,47.8,47.12,47.17,47,49,50,50а</t>
  </si>
  <si>
    <t xml:space="preserve">ул Петрозаводская 51а,51в,51/1,51.г,51.д,51,52/1,52/12,52.7,52.8,54,55,56,58.б,59/1,60,61,62а,62,63,65а,67,68б,68,69,72а,72,74,76,81,86уч,86/1,86,88,88/1,90а,90,92,93а,93,93/1,94,95,102,108,130,134,137,138,169,223уч,228,1962уч
</t>
  </si>
  <si>
    <t>ул Пробковая 1а,1,2,3,4,5,6,</t>
  </si>
  <si>
    <t>ул Пробковая 16,18,</t>
  </si>
  <si>
    <t>ул Пробковая 7,8,10,11,12а,12,14,15</t>
  </si>
  <si>
    <t>ул Прогресс 10.а,10,11,12,13,14.а,14,15,
ул Вологодская 1,2,4,4.а,5,6,6.а,7,9,10
ул Светогорская 178,179,181,183,187,189,191.б,191.а,191,193,193.а,195,197,197.а,199,201,201.а,203,205,207.а,207,209,211,215.4,215,219,221,225</t>
  </si>
  <si>
    <t>ул Просвещения 4а,13уч,15в,15,27а,34б,34/1,34,36
ул Крупской 25/1,26,27а,27,29,31а,31,32,32.3,32/3,33а,33,34,35а/8,35,36,38,40,42</t>
  </si>
  <si>
    <t xml:space="preserve">пер Б.Хмельницкого 1а,3,5,7,8,9,10,11а,11,12,13,14б,14а,14,15б,15а,15,16,17,18а,18,19,20,21,22а
Ульянова 3,4,5а,5,6,7,9,9а,10,11
ул Просвещения 38а,40а,40, 42/2,42,46,48а,48,50а,50,52а,54,56
</t>
  </si>
  <si>
    <t xml:space="preserve">ул Просвещения 58,60,62а,62,64,66,68,72,74а,74б,74/1,74/2,78,,80/1,80,82,83а,85е,85а,86/1,86,86/2
Свердлова 3,3а,4,5а,5,6,7,8,9,10
</t>
  </si>
  <si>
    <t>Просвещения 79</t>
  </si>
  <si>
    <t>ул Свердлова 76а,76,76.б,76.1,78,81/2,81,92.94,114а,116а,120,122</t>
  </si>
  <si>
    <t>ул Просвещения  81,83</t>
  </si>
  <si>
    <t xml:space="preserve">ул Просвещения 87а,87,88,90а,90,
</t>
  </si>
  <si>
    <t xml:space="preserve"> ул Просвещения 91,92а,92/2,93а,93б,93,94а,95,98,99,101,103,104,105,105а,106б,106,107,108/2,109,109в,109а</t>
  </si>
  <si>
    <t>ул Просвещения 110,111,112,113,114</t>
  </si>
  <si>
    <t>ул Просвещения 115,116,116а,117,118/2,119,121,123</t>
  </si>
  <si>
    <t>ул Пчеловодов 1,2,3,4,5,8,18,19,34,</t>
  </si>
  <si>
    <t>Революции ул 1,6б,7,8а,8,11,14,15,16а,18,24,37,38,42/1,42,44,46,50,52Молокова 22,26</t>
  </si>
  <si>
    <t>ул Ружейная 15,17,19,23,31,34
пер Березовый 4,5,6,8,9,11,14</t>
  </si>
  <si>
    <t>ул Староохотничья 3,6,12,14,16,18,20,22,23,24,25,26,27,28,234 уч, 311 уч</t>
  </si>
  <si>
    <t>ул Ружейная 35,38,39,40,41,42,45
пер Перепилинный 16,17
ул Кувшинок 6,12
пер Пихтовый 1,4,5,6</t>
  </si>
  <si>
    <t>ул Садовая 1,2,3,4,5,6,7,8,8/1,9,10,11,13,15,17,26,45,56,64а,64Б,70/1,70Б,70,73,</t>
  </si>
  <si>
    <t>ул Садовая 62а,62,64,66,68,68а,70</t>
  </si>
  <si>
    <t>ул Свердлова 21,23,26,28,29б,29,30,32,33,34,34а,35,36а,36,37а,38,38а,40,40б,42/51,44,45,45б,45/1,46,47,48</t>
  </si>
  <si>
    <t>ул Свердлова 49.2,49,51,53,70,73,75</t>
  </si>
  <si>
    <t>ул Светогорская 1а,2,3,4,5,6,7,8,9,10,10 уч,11,12а,12а,13,15,16,17,18,19,21,21уч,22,23,24,24а,25,26.б,27,28,29,31,32,33.а,33,34,35,37,38,39,40,42,43,44,44.уч,45.а,45,46.а,46,47,48,49,50.а,50,51,52,53,54.а,54.б,54.уч,54,55,56.а,56,57,58.б,58.а,58,59,60,60.а,61,62.а,62,62.б,63,64.в,65,66,66/1,67,68,69,70,71,72.4,72.6,72.10,72.30,72.1,72.7,72.31,72.38,72.9,72.1,72.а/30,72.д/30,72.а/49,72.б/13,72.40,72.86,72.33,72.45,72/49,72/46,72/3,72/15,72/36,72/30,72/34,72/102,72.а/46,72.б,72.в,72.а,72/32,72/101,72/8,72/81,72/35,72/103,72/100,72/100,72/42,72/41,72.44,73,74,75,75.а,76,77.а,77,78,78/1,79 ул Ярославская 1,3,4,6,7,8,9,10.б,10.а,11,12,13,14.б,14,15.а,15,16,20,22,24</t>
  </si>
  <si>
    <t xml:space="preserve">ул Светогорская 80,80,81,82/2,82,83,84,84/1,85,86,87,88,1,88,89,90,91.13,91.29,91.3,91.5,91.19,91.10,91.20,91.14,91.1,91.2,91.31,91.27,91.18,91,91.а/8,91.в/8,91.3/2,91.8,91.п/17,91.ж/6,91.а/3,91.а/9,91.а/4,91.п/17,91/9,91/5,91/15,91/22,91/25,91/69,91/16,91/68,91/7,91/26,91.д,92,92/56,93,94,95.32,95.82,95.4,95.7,95.90,95.94,95.86,95.17,95.а,95.93,95.91,95.12,95.27,95.19,95.5,95.88,95,95.е/2,95.а/4,95.1,95.41,95.9,95.24,95.4б,95/30,95/18,95/14,95.в/1,95.б/11,95.д/1,95.б/17,95.а/22,95.а/1,95.д/11,95.и/19,95.а/13,95.а/17,95.а/11,95.б/13,95.21,95/6,95/22,95/2,95/3,95/10,95/82,95/25,95/4,95/8,95/20,95/31,95/13,95/95,95/56,95/28,95/49,95/23,95/11,95/15,95/39,95/17,96,97,98.а,98.в,98.б,98,99,100.а,100.1,100,101,102,103,104.б,104.а,104,104/6,104/1,104/5,104/10,105,106.а,106,106.б,106/4,107
ул Шиловская 1,2,3,4,5,6,7,8,9,10,11,12,13,14,16,18а,20.а,20/4,20
ул Налбандяна 1,2,3,4,6,8.а,8,9/4,9,10,11/9,11/5,11/8,12,13,14,18
ул Мясникяна н.ш 1,3,4,5.а,5,6,7,8.а,8,9,10.а,10,11,12.а,12,13.а,14,15,16.а,16.в,17,18.а,18,20,22.б,23.а,23,24,25.а,27,30,31.а,31,33,35.а,35,37,39.а,41,43,45,47.а,47,49.а,49,51
</t>
  </si>
  <si>
    <t>ул Светогорская 140,141,142,142.а,143,144,145,146,146.а,147.а,147,148,149,150,150.а,151,152,153,154,156,157,157.а,158,159.а,159,160,161.а,161,162,163,163.а,164,165  ул Витебская 1 б/н,1,2,4,5,6.а,6,7,8.а,8,9,10,11,12.а,12.б,13,14,16,17,19,20,21,23,24,25,27,29,31,33,41</t>
  </si>
  <si>
    <t>ул Светогорская 115,116,116.а,117,118,119,120,121,122,123,123.а,124,125,126,127,128,129,130,
131.а,131,132,132.а,134,135.а,135,136.б,136,137,138,139,140.а
ул Лавровая 1,4,26
ул Прогресс 1,2,2.а,2.г,3,4,5,5.а,6,7,8,8.а,9</t>
  </si>
  <si>
    <t xml:space="preserve">ул Светогорская 108.а,108.а,109,110,111,112.б,112.а,112
ул Лимонная 1.а,1.а,2,3,5,6,7,8,9,10,11,12,13,14,15,16.а,16,17,18,19,21,22,23,24,26  ул Комарова 1.а,1/6,1/5,1,2,3,4.б,4/3,4,6.уч,6,8,11,12.а,12,13.б,13,14.а/1,14.а/9,14.б/9,14.в/9,14.г/9,14.б/3,14.б,14.9,14/1,14/7,14/2,14/3,14,17.а,17.б,17/5,17,23,28,29.д,29.а,29.в,29/5,29/4,29,35.а,35.б,35,37,39,41,45,46.уч,46.а,46/1,47,48,49,60,61,65.3,67/1,67/1,69.7,69/6,69/5,69/1,75.а,75/17,75/1,75,77.а/1,77.а,77.г,77,134,149
</t>
  </si>
  <si>
    <t>ул Светогорская 166/2,167.б,167,168,169.а,169,170.2,170,171,172.2,172,173,174,175,176.2,176,177,178/1
ул Петровская 1.а,1.г,2,3,4,5/1,5/2,5/5,5/17,5/3,5/6,5/7,5/4
пер Светогорский 1,3,4,5</t>
  </si>
  <si>
    <t xml:space="preserve">ул Солнечная 1,2, ул Котельная 1,2,3,4,4/2,5,6,7,10,12,13,28,29, ул Жилищная 40,41,42, </t>
  </si>
  <si>
    <t>ул Солнечная 1,2,2а,3,4,5,6,7,8,9,10,11,12,13,14,15,16,17,18Б,19,20,21,22,24,26,28/1,28,30,32,34</t>
  </si>
  <si>
    <t>ул Сормовская 1/11,1/12,1/13,1/14,1/16,1/18,1/20,1/23,1/26,1/29,1/31,1/55,1,1а,1в/14,2уч,2,3,4,5,6,8,9,11,12,13,14,15,16,17,18,20,22,24,26,30,31/1,37,38,
пер Сормовский 1,4,ул Грушовая 2,3уч,4, 5,6а,6,7,8,10,11,12,13,15,17,19,21,23а,23,25,27,31,
ул Рассвет 1,2,3,4,5,6,8,10,12,14,16а,16,17,20,22,</t>
  </si>
  <si>
    <t>ул. Станиславского д.  2,4а,4,5,8,9/1,11/9,11,12,13,15
ул. Мзымтинская 1,2,3а,3/1,3,5а,5,15</t>
  </si>
  <si>
    <t>ул Станиславского, 16/1,16,18,20,22,24/1,24,26/1,26,27,28,29,30,31,33,36,37,38,40,86
ул Мзымтинская 2,4,6,8а
ул Набержная, 4/1,6,9а,9,11а,11,15.1,19,21,22,24,51,51а</t>
  </si>
  <si>
    <t>Саратовский пер.  1,1а,1б,1в,1.а/б,2а,7</t>
  </si>
  <si>
    <t>ул Староклубная 10,12,13,14,15,16,18</t>
  </si>
  <si>
    <t>ул Старообрядческая 4,6,10,12,14,16,18,20,24,26</t>
  </si>
  <si>
    <t>ул Старообрядческая 30,32,34,36,38,40,42,46,48,52,54,56,58</t>
  </si>
  <si>
    <t>пер Ивовый 2,4,5,6,7,8,11,13</t>
  </si>
  <si>
    <t>ул Старошкольная 1, 2/2,2</t>
  </si>
  <si>
    <t>ул Старошкольная 3,3а,4,5б,5а,6
ул Народная 3/5,3,4,13,14,15,15,16</t>
  </si>
  <si>
    <t>ул Старошкольная 7,8,9а,9,11а,11
ул Попова 3,4,5,13,14,15,15а
ул Полевая 4,5,5а,6,8</t>
  </si>
  <si>
    <t>ул Старошкольная 12,12а,13, 14,15,16,17,18,19,20,21а,21,22,22/1,23
ул Крамского 3,5,7а,7</t>
  </si>
  <si>
    <t>ул Суздальская 1,2,3,5,7.б,7,8.б,8.э,8.д,8/1,/15,8/3,8/4,8,9.а,9,10,11,12.а,12,13,14.а,14,15,16,17.а,17,18.а/1,18.б,18.а,18/1,18/2,20.б,20/5,20,26</t>
  </si>
  <si>
    <t>ул Таврическая 1,1б,1в,1а,1/1,3,4,5уч,7б,11в,14,15
ул Попова 1,2,6,7,8,9,10,10а</t>
  </si>
  <si>
    <t>пер Тверской 2,3а,6,8,9а,
ул Урожайная 45,48,59,59а,60,61,62,64,65,66,68,68а,70,</t>
  </si>
  <si>
    <t>ул Тернопольская 3,5,14,28</t>
  </si>
  <si>
    <t>ул Тимашевская 1уч,1,2,3а,3,4,4/1,5а,5,6,7,8а,8,9</t>
  </si>
  <si>
    <t>ул Тимашевская 10,10а,11,12,13,14,15,16а,16,18б,18,18а,19,20,20а,21,22а,22,23,24,25,25а,25б,26,26/1,27,28,29,29уч,30уч,30,31,32,33,34,35,35а,35б,36а,36б,36,36/4,36/5,36/6,36/3,36/7,36/2,37,38,38а,39,39а,40,40а,41,42,43,44,45а,45,48,50
пер Шоссейный 5а,5,6,9,11</t>
  </si>
  <si>
    <t>ул Тимашевская 47,49,51,51а,52,52а,53,54,55,56,57,57 стн искра,58,59,60,61,62,64а,64б,64,66,68,70,71,71а,73,73а,74,76,78,79,79а,79уч,80,81/7,81/13,81/18,82,82а,82а/12 ул Темрюкская 1,2,3,3г,3в,4,5а,5,6,7а,7,8,9а,9,10,11,12а,12,15 ул Днестровская 1а,1,2,3,4,6,8а,8б,8,51</t>
  </si>
  <si>
    <t>ул Тимашевская 210,216/1,220/2,220б,222в,224,226а,228а,230,232,236а,244,248,260/2,260,292а,302,304,306,310,318,320,324,332,334,340,340а,348,354,356,360,362уч,366,368,370,372,386,388,388/1,390,396,398,402,404,404б,404в,408,410,420а,420,432,448,450
ул Некрасова 25,25а,37</t>
  </si>
  <si>
    <t>ул Лилий 2,3,4,8,9,10,12,15,16,17,20б,20,21,22,24,27,28
ул Трубачева 2,4,6,7,9,11.1,13,17,18,19</t>
  </si>
  <si>
    <t>ул Трубачева 23,25,27,30,32,34,36,37</t>
  </si>
  <si>
    <t>ул Турбинная 3,3/3,4</t>
  </si>
  <si>
    <t xml:space="preserve">ул. Турчинского 32,33,34,35,36,38а,39,40,41а,43,45,47. </t>
  </si>
  <si>
    <t xml:space="preserve">ул. Турчинского 4850,51,52,53,54,56,57,58,59,60,61,62,63,64,65,67,68,71,74,75,76. ул. Вознесенская 31а/1,31а,31,33/1,33,35,37,39,41,43,45,46,48,1,48,51а,51,52,53,53а,54,56,58,58а,60. </t>
  </si>
  <si>
    <t>ул Турчинского 1516,17,18,19,20,21,22,23,23а25,26. ул Трудовой славы 5</t>
  </si>
  <si>
    <t xml:space="preserve">ул Тюльпанов 1а,1/3,1/8,1,1.а/1,1/1,1/9,4а,5а,6,7,7а,8,8/3,10,12,15/1,17,19/1,23,27,29,31,35а,35,37,39
ул Цветочная 1вг,1вч,1,2вг,2,3вг,3а,3,4.1,4вг,4в/ч,4,5,6,
ул Гиацинтовая 4,5,6,8,8/1,10,11,12
</t>
  </si>
  <si>
    <t>ул Ульянова 1,2,3,4,6а,7,8,9,9а,10д,10,12,</t>
  </si>
  <si>
    <t>ул Ульянова 14Б,14а,14,15, 17а,17,18,20а,20Б,20е,20/7,20/8,20/22,21,21а,22,23а,23,24,25,ул Алычевая 1а,1Б,2, 10,10/2,12,13,14,15,17,18,20,21,23,25,30,32,38,38/1,42,44,ул Лесная 1,3,5,6,7а,7,9,</t>
  </si>
  <si>
    <t>ул Ульянова 26,27,27а,28,29,30,30/1,31,31/2,33,34,35,36,38,39,40,43,44,45,46,47,48,49,50, 
ул Виноградная 3,3/1,4/2,16,18, 
ул Нижняя 1,2,3,3Б,3г,5,7,9,11,13,15,</t>
  </si>
  <si>
    <t>ул Ульянова 64,64.1,64.2,80,80/1</t>
  </si>
  <si>
    <t>ул Ульянова 51,52а,52,54а,54,56,57,58,59а,59,61,62,65,67,69,71а/4,73/2,102,458,
ул Пещерная 8,11,13,
ул Школьная 2,3,4,6,7,8а,9,10,11,12,14,16,37,</t>
  </si>
  <si>
    <t>ул Ульянова ,99,101,102,103,107,111,113,114,116,118</t>
  </si>
  <si>
    <t>ул Урицкого 1,3,3,5а,6,7,8,9
ул Попова 11а,11,12</t>
  </si>
  <si>
    <t>ул Урицкого 10,11г,11,12а,12,13б,13</t>
  </si>
  <si>
    <t>ул Урицкого 15а,15,16.4,16/2,16/3,16,18,20/1,20,22,24</t>
  </si>
  <si>
    <t>ул Урицкого 26а,26,28,30,32,34,36,38/1,38,40б,40а,40/2,40</t>
  </si>
  <si>
    <t>ул Урожайная 2,4,4/1,5,7а,7б,7в,7,9в,10,14,20,20аул Урожайная 16,20а,20,21
пер. Белореченский 1а,1,2а,2д,2,2,4,5а,5а,5бб/3,6а,7,9е,9,9г,9б,13а</t>
  </si>
  <si>
    <t>ул Урожайная 22,22а,23а,  26,27,28а,29,29/2,30,31б,31,33,34/1,
пер Белореченский 1а,1,2а,2д,2б,2, 5а,5,5б/3,6а,7,9е,9,9Б,9г,13а,35,</t>
  </si>
  <si>
    <t>ул Урожайная 36а,37,38,40, 42,44,46а,46/7,46,46Б,48,72,73а,73г,76,78,
пер Горный 4,9,
ул Школьная 9а,14,26,28,</t>
  </si>
  <si>
    <t>ул Урожайная 39/1,39в,39,41а,41в,
ул Мира 3/1,3,
пер Банный 3,4,8,</t>
  </si>
  <si>
    <t>ул Урожайная 75Б,75,77,79в,79Б,79а,79,80а,81в,81Б,81а,81,82,84а,84,86а,86,88,94,96а,96,</t>
  </si>
  <si>
    <t>ул Урожайная 93а,93,95,97,99, 101,103,107а,110Б,110а,110,111,113,114,119,</t>
  </si>
  <si>
    <t>граница с Абхазией</t>
  </si>
  <si>
    <t>ул Фабричная 1,3,5,6,8,8а,8а/б,12,25а,25
пер Фабричный 2,4а,4,6а,6</t>
  </si>
  <si>
    <t>ул Форелевая 1,2,2а,4,5,5а,6,7,8,9,10,11а,11,12/3</t>
  </si>
  <si>
    <t xml:space="preserve">ул Форелевая 13,14,15,16,16а,17а,17,18б,20,21,22,23,24,26а,26б,26,27,28б,28а,28/4,28,28д,28/1,29а,29,30,30а,30в,31,32б,33а,33,34,34а,35,36,37/1,37,38,38а,39,40б,40в,40
</t>
  </si>
  <si>
    <t>ул Форелевая 41/2,41/3,41а,41,43а,43,43г,47,49</t>
  </si>
  <si>
    <t>ул Диброва 1,3,5/2,5,7/2,7,7/1,9/2,9/1,9,12
ул Метревели 1,2,3,5,8,9,10,11,13,14,15
ул Фигурная 2,4уч,6,8,9,11,12/2,12,14/1,14,16/2,16/1,16
ул Веселая 80б,80,82,82/1</t>
  </si>
  <si>
    <t>ул Хадыженская 1а,1в,1,2,3,4,5а,5,6,6б,7,8,10,11,13,14,15а,15,17,17ж
ул Каспийская 49,49б,51,53,55,77</t>
  </si>
  <si>
    <t>ул Хадыженская 19,21,23,23/1,25,27,29
ул Каспийская 63,67,67а,79</t>
  </si>
  <si>
    <t xml:space="preserve">ул Б.Хмельницкого 8а,8/1,9,10а,10/,11,11.а,12б,12,12а,13,13а,15,15а,16,17а,18,19,19а,20,22а,22,23,25,25.23,25а,27,28,29,30,31,32,33а,33б,33,34,36,36.2,37,38а,38,39а,39,40,40а,40б,41,42а,42,43а,43,44,45а,46/1,46,47,48а,48,49в,49б,49а,49,51,52а,52,53,55в,55ул. Ульянова 12а,12б, 15,17,19,21,22,23а,23,24
</t>
  </si>
  <si>
    <t>ул Холмская 1а,1,2б,2/1,2б,2/1,2,4,5,6,7,8,9,10,11,15,17,19
ул Славинская 4,5</t>
  </si>
  <si>
    <t>ул Худякова 5/1,5</t>
  </si>
  <si>
    <t>ул Худякова 19,20,23,27/1,27/2,32,34,42,52,54,56,58,62,64</t>
  </si>
  <si>
    <t>ул Худякова 29/3,29/2,29/1,29</t>
  </si>
  <si>
    <t>ул Хуторская 2,4,58,10</t>
  </si>
  <si>
    <t xml:space="preserve">ул Хуторская 9,11,13,14,18
пер Марсовый 15,16,18а,20,24,26,28,29,31/1,33
пер Березовый 15,17,20/1,20/2,21,22,24,25,26
</t>
  </si>
  <si>
    <t>ул Хуторская 22,24,25,26,27,29,31,33,34/1,34/2
пер Перепилинный 1,5,6,19,21,28/1,2829</t>
  </si>
  <si>
    <t>ул Хуторская 35,36,37,38,40,40а,41
пер Пихтовый 17,18,19,20,21,22,24,27,29,31</t>
  </si>
  <si>
    <t>ул Хуторская 43,44,46/1,50,53уч,54,55,57,62,63,66,68,69,74,75,81
ул Ружейная 52,54,56,57,62,68 уч,70уч,72,74,76,78</t>
  </si>
  <si>
    <t>ул Цветочная 7,11,12/1,12,13,14,15/21,15/2,15,16,17,17/16,18,19а,19в,19е,19,20а,20,22,24,26,28,30,32,34,36</t>
  </si>
  <si>
    <t>ул Цветочная 37,38,40а,40,42а,42,44 пом 2,44/2,44, 4 в/ч
ул Южные Культуры 1.1,2а,2,14а,14,28</t>
  </si>
  <si>
    <t>ул Центральная 2,</t>
  </si>
  <si>
    <t>ул Центральная 6,6Б,7,8,10,10а,</t>
  </si>
  <si>
    <t>ул Центральная 2,3,4,6,8а,8,9,10Б,10,</t>
  </si>
  <si>
    <t>ул Центральная 13, ул Абинская 1,1а,2а, ул Айвовая 14,</t>
  </si>
  <si>
    <t>ул Центральная 12а,12,</t>
  </si>
  <si>
    <t>ул Центральная 2а,2г,2д,3,5а, 5,9,9Б,13,15,19,21,29,30в,37,76,192,</t>
  </si>
  <si>
    <t>ул Центральная 16,20,23,24,</t>
  </si>
  <si>
    <t>ул Центральная 16,17а,19,19а,</t>
  </si>
  <si>
    <t>ул Центральная 16а,16,23,25,35,</t>
  </si>
  <si>
    <t>ул Центральная 28,30,</t>
  </si>
  <si>
    <t>ул Центральная 26, ул Восточная 3а,4,5,6,8, ул Механическая 1,4, ул Рабочая 4, ул Батурина 1,3,4,6а,6,8,</t>
  </si>
  <si>
    <t>ул Центральная 22/1,</t>
  </si>
  <si>
    <t>ул Центральная 24,28,</t>
  </si>
  <si>
    <t>ул Цимлянская 1,3,5,5/2,7б,7г,7,9в,9</t>
  </si>
  <si>
    <t>ул Цимлянская 11,13,15,17а,17б,17,19,21а,21,29а,29</t>
  </si>
  <si>
    <t>ул Цимлянская  31а,31,33,35,37,39,40,41,43,45,47,</t>
  </si>
  <si>
    <t>п. Чвижепсе 0,1,2</t>
  </si>
  <si>
    <t>ул Шаумяна 1,2/5,2,3,4,4/2,5в,5,6/1,6,7Б,7,8/1,8г,8/6,8,9,9а,10,11,12,13,14а,14/7,14/3,14/6,14,15,16/4,16,18,19,20а,20,21Б,21,22/1,22,22а,23,24,26а,27,28,30а,30,34в,34,36/1,36,38уч,38,39,40Б,40а,44,49,55а,55,59,61,63,65,69,70,146,262,266,</t>
  </si>
  <si>
    <t>ул Школьная 1,4а,4,</t>
  </si>
  <si>
    <t xml:space="preserve">ул Школьная 6,8,9а,12,13г,14,21, 23,23а,25а,26,28,29,36,42,44
пер Белореченский 35
ул Ученическая                                              1,2,3,5,21,22,24
ул Гараняна 2б,3,4б,4в,5,5б, 6,7,8,9,10,11а,11,12,14,15,16,18,19а,20,23,24,25,26/5,26/6,26/8,26,27,28а,28б,28д,28/1,28а/1,29,30б,31,31а,33а,34,35,36а,36,37,38,39,40а,41,42,43,44
</t>
  </si>
  <si>
    <t>ул Шолоховская 7,8,10,14, 15,20,21,22,25а,25,30/1,32,33,37,38а,39</t>
  </si>
  <si>
    <t>ул Щирова 1,2,3,5,6,7,9,11,12,13,14, 16,18,20,22,24,28,30,32,24,38,42/1,42,44,
ул Хоккейная 3,4,5,7,10,11,13/1,15, 16,18,22а,24,29,31,33,35,37,39,43,9,51,53а,55,59</t>
  </si>
  <si>
    <t>ул Щорса 4,12,16а,16,18
ул Соколиная 7,9/1,9/2,9,11,14,20,21,21/1,22,24</t>
  </si>
  <si>
    <t>ул ЖД 98 км 4,5,6, ул ЖД 99 км 3а,3,</t>
  </si>
  <si>
    <t>ул Эпроновская 1,3,5,6,7,8,</t>
  </si>
  <si>
    <t>ул Лыжный 6,1,2,3,8,9,10,11,12,13,24 ул. Радужный 4,8,13, ул Эстонская 120.1,120,123,126 ул Акациций 7</t>
  </si>
  <si>
    <t>Эстонская 37</t>
  </si>
  <si>
    <t>ул.8 марта д.1,3,6,8,14</t>
  </si>
  <si>
    <t>ул.Авроры 1/а,1/2,10/5,10/6,сан.Голуб.дача 3/а</t>
  </si>
  <si>
    <t>ул.Авроры 0/г,0/а,0/д,0/б, 0/в,1/общ, 7</t>
  </si>
  <si>
    <t>ул.Авроры 6/е,6/м,8/общ,6,6/а</t>
  </si>
  <si>
    <t>ул.Авроры 10/8,10/9, ул.Уральская 2/а,2,3,5,6,8,9,10,12</t>
  </si>
  <si>
    <t>ул.Адыгейская 7,7/а,5,10,10/б, 12</t>
  </si>
  <si>
    <t>ул.Адыгейская 4,10/а,15/а</t>
  </si>
  <si>
    <t>ул.Адыгейская 1/а,1,3,6,13,17, 17/а, пер.Адыгейский 1/а,1</t>
  </si>
  <si>
    <t>ул.Адыгейская 26,28,31,33,37/а,37,38,39,45, пер.Адыг. 5</t>
  </si>
  <si>
    <t>ул.Айвазовск. 1,2б,2/2,2/4,2,3,4,5,5а,6,7,10б,12, 6в,10,13,14/1,14, 15,16,17,18,19/1, 19</t>
  </si>
  <si>
    <t>ул.Азовская д.13,14,15л,16</t>
  </si>
  <si>
    <t>ул.Грушовая д.1,2,3,4,5а,5,6,7а,7,8,9  ул.Декабристов д.16,18,18а,18б,21,23,23а,25,27а</t>
  </si>
  <si>
    <t>ул.Азовская 4бл,4е,4элл,4/6,5,6,7,8,9,9в частн,10,11а,11элл,12элл,12,12а,12элл/25,12элл/17</t>
  </si>
  <si>
    <t>ул.Алексеевск. 5,3,9,12,14,18,8/а,8, 8/6,16,16/а, 18/а,0/уч, 1/а,1, 2, 4</t>
  </si>
  <si>
    <t>ул.Алексеевск. 43,44,45/1,46,47,48,51,60,62/уч</t>
  </si>
  <si>
    <t>ул.Алексеевск. 28/а,28,23,25, пер.Спасский 1,1/а,2,3,4/а,4/б,4/1,4,4/в,4/3,5,8,9</t>
  </si>
  <si>
    <t>ул.Алексеевск. 19,11/уч,11,11/а,11/2,13,15,21, 24/а,26,26/а,24, 20,22</t>
  </si>
  <si>
    <t>ул.Алексеевск. 10,10/4,29,31,33,30/1,30,32/а,</t>
  </si>
  <si>
    <t>ул.Алексеевск. 39,39/а,35,34/а, 34,6,36,38,41/а, 40/а,40/2</t>
  </si>
  <si>
    <t>ул.Араратская д.2/9,9/2,уч.9/2</t>
  </si>
  <si>
    <t>ул.Араратмкая д.1б,1,2а,2/2,2,3,4,5,6а,6/2,7,6,уч.8,8,9,11,13,15  пер.Араратский д.1,3,8,уч.9</t>
  </si>
  <si>
    <t>пер.Березовый д.10  ул.Виноградная д.1,3,4,6,8,12  пер.Винограднный д.1,3,4  ул.Араратская д.12,14,16/5,17б,17г,17,18,18а,42,44,</t>
  </si>
  <si>
    <t>пер.Бригадный д.1,5,7,2,4,6,26  ул.Бюроканская д.15,17/1,17,19,21,23а,23,25,27,28г,28а,29,30  пер.Бюроканский д.2,3/3,3,5,6,9,10,11,12,14,15,16,18,уч.116,уч.120</t>
  </si>
  <si>
    <t>ул.Араратская д.34,35,36,37,37а,38,39, 40,41,43,44а,45,46,47,48,49,50,51,52,53,54,55а,55,55б,56,57,уч.57а,58,59,60,61,62,62/2,63,65</t>
  </si>
  <si>
    <t>д.21,22,22д,23,24,25,26,27,28/2,31,32,33,34,35,36а,36,37,38,38а,39</t>
  </si>
  <si>
    <t>д.40,41,42,43,44,45,46,47а,47,49,50,51,52а,53,54д,54ж,54,55а,55,57а,57б,58,59,60,67,69,71,73</t>
  </si>
  <si>
    <t>ул. Армавирская д.62,62б,64/2,66,68,70,72,74,79,80,81,82а,82,83,84,85,85/87,86,88,89,93,95,97,99,101,109,111,113а,113,115,115/1,123,125/1,127,133,133/1,135,137,137а ул. Шишкина д.1а,2а,2,2г,3,3/1,3г/3,4,4/1,5,7,9,11,13,21</t>
  </si>
  <si>
    <t>д.90,92,94,96,106,107,108</t>
  </si>
  <si>
    <t>д.0ПМК,2ПМК,4ПМК,4ПМК/134,4ПМК/146,102ПМК,103а,103,103ПМК,105,129ПМК/4,129,146,152ПМК,162/5,164/9,164/8,164/3,164/15,165</t>
  </si>
  <si>
    <t>д.112,114,116,118,120</t>
  </si>
  <si>
    <t>уч.1,д.122,138,139,147,147а,147/12,148,148а,149,149/6,152/4,154/1,158/3,141,141/3,141/5,141/6,143,143/8,144/20,145/14,145д,145/16,145/13,146а,148/мо-40,149/5,151,158,175,244</t>
  </si>
  <si>
    <t>ул.Арташатская д.1/4,1/1,1а,1,1/2,1/3,2,3,5,6,7,8,9,10,11,12,13а,13,14,15,17,18,19,21,25а,25,27,29а,29,23а  пер.Арташатский д.5</t>
  </si>
  <si>
    <t>ул.Арташатская д.26,28,31,31а,33а,33,12/1,35,20,22,39а,39/2,39/12,39/7,39/11,3,24/1,24,41,18а,уч.72,85,мтр.111,уч.175,уч.211</t>
  </si>
  <si>
    <t>ул.Артемовск, 2,3,4,5,9,11,13,15</t>
  </si>
  <si>
    <t>ул.Астраханская д.1,уч.1,2,3,4,5/5,6,10  ул.Декабристов д.87,89а,89,91а,91,93а,93,95,97,99,109,111,113,115,103,уч.103,105,107,161/1,161/2,161общ,161а</t>
  </si>
  <si>
    <t>ул.Атарбекова д.1,2,3,4,5,6,6д,7,8а,8,9,11,12,14,16а/95,16  пер.Атарбекова д.1,2,3/1,3а,3,5,5а,7,10  ул.Енисейская Лоо д.18а,18,20,22,24,26,69,73,73а,75,77,83,83б,85а,85/1,85,87а,87,89  пер.Енисейский д.1,1/2,1/3,1/9,уч.1,д.2,3а,3б,3г,3,4,5,6,6/2,8,10,11,12</t>
  </si>
  <si>
    <t>д.2б,2/4,2/3,2/5,2/1,2/2,2</t>
  </si>
  <si>
    <t>ул. Барановское шоссе уч.4,д.6,уч.7,д.8,уч.8,д.9,10а/1,10/3,10,10а,10в,10а/22,10/1,11/8,11б,11а,11,12в/4,12/9,12/12,12/11,14,уч.15,д.18,20/1,20/27,20/32,20/7,20/10,20/11,20/15,20/3,20/2,20г,22/11,27,32,стр.34,уч.35,д.39,44,52,уч.55  ул.Владимирская д.3,4,6,уч.7,д.7/1,8,12,23</t>
  </si>
  <si>
    <t>ул. Тополиная д.1/1,1/2,1,2а,2/2,2,3,4,4а,5а,5,6д,6а,6в,6,7г,7б,7,7д,8б,8а,8,9а,9,10,14,15,16/2,21,35,36,уч.38,д.43,47,9/3,62г,74,88,167,170,181,186,191</t>
  </si>
  <si>
    <t>ул. Изобильная д.1а,2а,2,3,4,5,6,7,8,9,10,11,1,13,13б,14а,14/1,14,15,16а,16б,16,17,18,19,20,21,22,уч.26,д.22б,23,24/11,24/1,24,25,26/7,26,27,29,31,100</t>
  </si>
  <si>
    <t>ул. Батумское шоссе д.1,7,8,9,11,5,13а,15  ул. Рубиновая д.2а,2,4,6,8,12,14,16,18,22,24,26,30,34,36,40  ул. Фестивальная д.1,2,3,3/1,4,5,6,7,7а,8,9,10,11,12,12/1,14,15,16/2,16,16а,17а,17,18,20,18а</t>
  </si>
  <si>
    <t>д.18,16,20</t>
  </si>
  <si>
    <t>д.23,25</t>
  </si>
  <si>
    <t>д.24,26,28,30</t>
  </si>
  <si>
    <t>ул.Батумское шоссе уч.2,уч.3,д.5д,уч.12,д.14,уч.16,д.30а,32/5,32/1,30/6,30/9,30//5,30/7,30/11,32/16,32г,32/4,32/13,32/7,32,32/10,уч.34,д.38,42/9,42,уч.43,уч.45,д.46,53а,уч.54,уч.58,уч.59,д.62/24,62/27,62/9,уч.63,уч.75,уч.76,д.77а,78,80,82,уч.83,д.84,86а,уч.87,уч.90,д.91,уч.94,уч.95,д.96,101,102,уч107,д.115,уч.117,уч.121,уч.124,уч.125,уч.128,уч.130,уч.132,уч.137,д.137,143,уч.144,уч.153 ул.Яблоневый сад д.3</t>
  </si>
  <si>
    <t>д.33,35,37,39,39а</t>
  </si>
  <si>
    <t>д.27,29/1,29,31,31а,41,43,45,47,49,51,53,55,57,59,59/2</t>
  </si>
  <si>
    <t>д.50,54,56,уч.56,д.58,уч.61,д.69/9</t>
  </si>
  <si>
    <t>ул.Батумское шоссе стр.1,д.4,22,уч.23,уч.19,уч.27,уч.28,уч.31,уч.32,уч.33,уч.35,д.41частн,уч.49,уч.55,д.77/1,77,79,81,81а,83,85а,85,87,87а,87клуб,89,89/1,91частн,91/1,93,93/3,93а,97,97а,97г</t>
  </si>
  <si>
    <t>Ул.Батумское шоссе д.80г,94/17,94/4,94,94/19,94/28,94/11,94/16</t>
  </si>
  <si>
    <t>ул.Барбарисовая д.1,36,21,44  ул.Грушовый сад д.58,60,114  ул.Мамайский перевал уч.3  пер.Радужный д.7,12  ул.Славы уч.21,уч.41  пер.Тамбовский д.1в,1/18,2г,2а,2,3,5а,6,7а,7  пер.Кооперативный д.2  ул.Батумское шоссе д.62,63частн,65,62а,61/7,61/10,83,108,111,113,123/80,123а/14,123а/77,123б,123а,123/43,123/48,123/59,123,3,123/7,123/78,123/5,123/77,135/2,22частн,123/10</t>
  </si>
  <si>
    <t>уд.Зенитная уч.10,д.22,стр.31,уч.39  пер.Лафетный д.3,уч.9  пер.Отважный д.1,1а,2,3,7  ул.Славы д.1,1частн,1/6,1/16,1в,1б,1/3,1/4,1/11,1а,1/14,1/6,1барак,10а,стр.16,д.20,21/1,24,30,32,53а,54,55,61,61а,62,113,уч.119 ул.Славы кв.з.с/т 40 лет Победы уч.12 пер.Тамбовский д.8а,10,11д,11б,11а,16/14,18/13,18/9,18/19,16/10,16/2,16/3,16.1/2,16/3,16/6,18а/6,18б,18а,18/4,18/10,18/8,18/6,18/26,18/29,18/14,18/2,18/4</t>
  </si>
  <si>
    <t>ул.Батумское шоссе д.123в,125,127,129,131</t>
  </si>
  <si>
    <t>ул.Батумское шоссе уч.1,д.2,3,6,12,17,19,21,34,уч.38,д.94а/17,41/13,49а,50а,стр.52,д.59/3,60,68,70/2,72,74/2,76а,90,92,88,98,40,94а,94/2,99,100,105,106,107,112,117/3,117,119,121,123/40,123,123/80,123/58,123/37,123/39,123/79,123/55,123/45,123/73,123а/6,123/4,123/12,126,135к,стр.135,д.135/5,136,142,143,уч.155,д.156,163,168</t>
  </si>
  <si>
    <t>ул.Белгородская д.2,3,4,5,6,7,8,9,10,11,12,13,15,16,17,18,19,21,23  ул.Ногинская д.1,2,3,4,5,6,7,9,10,11,12,14,14/1,15,16,17,18,19,21,22,23,24  пер.Октябрьский д.1,2,4,5,6,8,9,10,12</t>
  </si>
  <si>
    <t>д.1/8,1/13,1/9,1а,1б,1в,1/3,1/7,1/5,1/4,1/5,1/10,1/16,1/6,1/20,1/18,2/4,2/8,2/17,уч.2/7,д.2/11,2/3,2а/11,уч.4,уч.23,д.24/2,25,28,уч.30,д.34,43/2,43/4,54,60,62</t>
  </si>
  <si>
    <t>ул.Братьев Аракелян д.11,13а,14,15,16,17,18,19а,19,20,22б,22,23а,25д,25,26а,26,28,29,30,31,32,33,34,36,37а,37,38,39,40,42,43,44,45,46,48,50,52а,52,20,56,58,60,62,64,66  ул.Старокубанская д.1/1,1,уч.1/2,д.2/1,2,2а,2/3,3,4,4б/2,4/1,6,8/1,8,10  ул.Античная д.1,2,4,5,6,13  пер.Розовый д.1,1а,2а,2  ул.С/т надежда д.12</t>
  </si>
  <si>
    <t>ул.Нижняя д.2,4,5,7,8,14,9,6,10,11,12,13а,13б,13,16а,16  ул.Бюроканская д.31,32,32а,34,35,35а,36,38,37,45,54,55/1,59/3,59,39,40,41,42,43,44,47,47/1,48,49а,49,50,51,52,53,55,59/4,63а,63,уч.392</t>
  </si>
  <si>
    <t>ул.Бюроканская д.2а,2,3а,3/3,3,4,5а,1,5,10</t>
  </si>
  <si>
    <t>ул.Ватутина 10,11,12/а,13,14,15,16,18,18/1,19,20/а,23,25/в,25/а,25/б,25/в,27,33</t>
  </si>
  <si>
    <t>ул.Верхнехобзинская д.5а,5,7а,7,7/8,19,20,28,30,31/6,31,31/4</t>
  </si>
  <si>
    <t>ул.Верхнехобзинская д.4,6а,9,10,11,12,14,16</t>
  </si>
  <si>
    <t>ул.Верхнехобзинская д.1,1а,3,13,15,17,18,19/1,21,23,25,27,33,35а,35,37,40,42,44,46,уч.93</t>
  </si>
  <si>
    <t>ул.Победы 113,123/г,123,123/а,125,127,129, ул.Лазарева 88/а,88,90</t>
  </si>
  <si>
    <t>ул.Волковских партизан д.1,1/5,2,3,4,5а,5,6,7,8,9,10,11,12,13,13а</t>
  </si>
  <si>
    <t>ул.Волковских Партизан д.14а,14,16б,16,17,17а,17/1,18,20,21,22,23,24/1,24/2,24,25,26,27,28,29,30б,30,31,36,46,48а,уч.66,</t>
  </si>
  <si>
    <t>ул.Восстания д.1,2,3,4,5,6,7,8,9,10,10/28,11,11а,12,13,15а,15,17,17а,19и,19частн,19,21  ул.Дружбы д.1/5,1,2,2а,3,4,5а,5,6,7,8,9,11,12/2,13,15/1,15а,17,19,6а,7,8,8а,9,10,11,11а,12,13,15,17,19,21,23  ул.Окружная д.11,13,14б,14а,14,15,16,18,20,22,24,26,</t>
  </si>
  <si>
    <t>д.5,5/1</t>
  </si>
  <si>
    <t>д.5/3,5/4,5/6,5/5,5</t>
  </si>
  <si>
    <t>д.4г,6,8,10,12,14,16а,18,20,38,2/1,2/10,2/12,2,4д,5а,11</t>
  </si>
  <si>
    <t>ул.Главная д.0,уч.0,2,3,4г,4б,4/2,4/1,4/3,4,5а,6,8,10</t>
  </si>
  <si>
    <t>ул.Главная д.12,14,16,18,22,24,26,28в,28,30/3  ул.Главная с/т Бриз уч.19,уч.486,493</t>
  </si>
  <si>
    <t>ул.Главная д.25,27а,29,31,33,</t>
  </si>
  <si>
    <t>ул.Главная уч.54,56а,58,уч.60,62,121,125,127,129,56  ул.Якорная д.1,2</t>
  </si>
  <si>
    <t>ул.Главная д.44,48,54</t>
  </si>
  <si>
    <t>ул.Главная д.43,45,уч.47,47,49,уч.49,51,53,57,63,65,69</t>
  </si>
  <si>
    <t>ул.Главная д.66б,72/13,72/15,72/14,</t>
  </si>
  <si>
    <t>ул.Главная д.32,34/1,71/1,71,75,77</t>
  </si>
  <si>
    <t>ул.Главная д.72/8,72/7,72/4,72/11,72/12,72/9,72/16,72/6,72/4,уч.88,уч.96,450,уч.464</t>
  </si>
  <si>
    <t>ул.Главная д.81,83,уч.83,85,87,уч.87,89,91,93,95,111</t>
  </si>
  <si>
    <t>ул.Главная д.131,133,135,137/1,137,139/2,141,143,145а,145,147,149,165,уч.171/1</t>
  </si>
  <si>
    <t>ул.Глубокая 1,3,4,6,7,10,11,9,17</t>
  </si>
  <si>
    <t>Ул.Русская д.2,3,5а,5,8  ул.Новосибирская д.1,2,3,6</t>
  </si>
  <si>
    <t>ул.Фермерская д.1  пер.Дачный д.1,2,2а,2/1,3,4,5,6,10,12,14,17,18,19б,21,33,32,31,29,24,16,14а  ул.Дачная д.2а</t>
  </si>
  <si>
    <t>ул.Декабристов д.1,1а,3,5,7,9,10,11,11а,12,15,15а,17,19  ул.Окружная д.1,2а,2,3а,3,4,5,6,7,8,9,10,12  ул.Солнечная д.2,2а,4,6,8,9,9а,10,12,14,16,18,20,22,22а,24,26,28,30  СМП-603 д.1,2,3,4,5,7,8,9</t>
  </si>
  <si>
    <t>ул.Декабристов 26,26а,28,30,30а</t>
  </si>
  <si>
    <t>ул.Декабристов д.34,36,38а,38/2,38,40/2,40,42,42с,42а,46,50,52,54,56,58,62а,64,66,165,уч.75,101,уч.102,165с,165а,165т,165д,165ж,167б,167,167/2,167/3,167/1,167/30,167в/1,167в/7,167/39,169,171  ул.Мартовская д.6,15а,19а,21,25,27,29,33/1,37,уч.38,39,164,уч.177,уч.182,уч.211,уч.217,уч.241,уч.242</t>
  </si>
  <si>
    <t>ул.Декабристов д.68,70,72а,72,72/1,72/2,76,82/74,74,175,177/1,177,179,181,183,185,187,189,191,78,78/2</t>
  </si>
  <si>
    <t xml:space="preserve">Декабристов д.75,79,83,83а,85  </t>
  </si>
  <si>
    <t>ул.Декабристов д.117а,117,119,121,123,уч.123,127а,127,129,131,133,135,137,139,уч.141а,141,143а,143</t>
  </si>
  <si>
    <t>ул.Круговая д.1,2,3,11,11а,18,18а</t>
  </si>
  <si>
    <t>ул.Декабристов д.22а,24б,24а,24д,24/1,145,149,151,153,155,157,159  ул.Отрадная д.1,2,3,4,5,6,7,8а,8,9,10,11,12  ул.Подлесная д.1,2,3,4,6</t>
  </si>
  <si>
    <t>ул.Декабристов д.163в,163г,163,163к,163/4</t>
  </si>
  <si>
    <t>д.1,2,2/1,3б,4,5,6,7,8,9,11,12,13</t>
  </si>
  <si>
    <t>ул. Делегатская д.14  ул.Союзная д.1а,3,4,4а,5,5а,6а,6,7,8,9а,9</t>
  </si>
  <si>
    <t>ул.Динская д.2,4,6,7,8,8а,9,10,11,12,13,14,15,16,17  ул.Новопокровская д.1,2,3,4,5,6,уч.6,д.8,8а,9,10,11,12,13,14,16,17,18,19  ул.Успенская д.1б,1а,1,3,4,5,6,7,8,9,10,11,12</t>
  </si>
  <si>
    <t>ул.Днепровская 1,2,2/в,2/1,2/2,4,6,10/а,10,12,12/а,14,14/а, 20,22,22/а, ул.Марьинское шоссе 1,2,3,4/а,5,6/а,6/3,8,9,10/1,12,13,ул.Сочинское шоссе 2</t>
  </si>
  <si>
    <t>ул.Днепровская 24,26,28,30,30/а,32,34,36</t>
  </si>
  <si>
    <t>я д.1а,1д,1,2а,2,4,4/1,5,6,7д,7,8,9,12/1,13,14,15</t>
  </si>
  <si>
    <t>ул.Белая груша д.2,6,8,18,уч.28,д.79,84  ул.Возрождения д.12/2,27,49,уч.51,уч.53  ул.Дворцовая д.2,4,5,7,11,13,уч.14,уч.17,д.20,уч.28  ул.Моржовая д.16  пер.Моржовый д.11,16,28  ул.Енисейская Груш.сад д.1а/42,1а/40,1/4,1/3,1а/41,3с/48,3/2,3/53,3/65,3/19,3/75,3/71,3/70,6/16,6/10,6/57,6/15,6/17,6/29,6/6,6/58,6/73,6/83,6/3,6/20,6,6/33,6/256/12,6/68,6/13,6а/42,6/56,6/72,6/21,9/1,13а,уч.32,уч.45,д.47/1,уч.55,д.61,уч.68,д.69,86,512</t>
  </si>
  <si>
    <t>ул.Енисейская Лоо д.1а/30,1а/42,1/2,1,1а,2,2/2,2/1,3,4,5,6а,6/7,6а/82,6/81,6/32,6/82,6/69</t>
  </si>
  <si>
    <t>ул.Енисейская Лоо д.6</t>
  </si>
  <si>
    <t>ул.Енисейска Лоо д.12а,12б,12в,13,14а,14,14б/2,14б,14/1,14г,15,уч.16,д.16,17</t>
  </si>
  <si>
    <t>ул.Енисейская Лоо д.7,8/2,9,11,12,уч.211,уч.247,уч.320,уч.324,уч.336,уч.386,уч.541  с/т Бриз уч.393,д.268</t>
  </si>
  <si>
    <t>ул.Енисейская Лоо д.19,21,23,25,27а,27</t>
  </si>
  <si>
    <t>ул.Енисейская Лоо д.28,30,32,33,34,34а,36/2,36,38/11,38/7,38,52,61а,61,63а,63,65а,65,уч.67,уч.69,д.91,93,95,99,133</t>
  </si>
  <si>
    <t>ул.Енисейская Лоо д.31,31и,35,35/1,37,39а,41,уч.41,д.43,45,47/1,47,49,51а,51,53,55,57,59/1,59,59а,59/3,59/5,59/2,61/4</t>
  </si>
  <si>
    <t>ул.Заречная 18,19,20,21,22, 23,25,25а,28,31,33,34,35,36/2,36/1,37</t>
  </si>
  <si>
    <t>ул.Заречная 1,3а,3,6,  7,8,9,10, 11а,11,12,13,14, 15,17</t>
  </si>
  <si>
    <t>ул.Заречная 38а,51,53,59,61а,65а,69</t>
  </si>
  <si>
    <t>пер.Знойный д.1,2,2а,3,4</t>
  </si>
  <si>
    <t>ул.Магистр. 45а,45,46в,46,47,49,51,54,55а,55,56,57,59,62,66,174,176,182,184а,184</t>
  </si>
  <si>
    <t>ул.Иджеванская д.3,5,7,9,11,13,15, 17,19,уч.21а,21а,21,23а,23,24,25а,27,34,45</t>
  </si>
  <si>
    <t>ул.Изумрудная 1уч,4,6/2,6,8/1, 11,12/8,13,15/1,15,16/3,17/2,17,18, ул.Павлова 42,50а,50/1,50,77,81а,81/1,81,44, ул.Родниковая 1/2,1,2б,2г,2/6,2 ,3а,3,4,5,6</t>
  </si>
  <si>
    <t>ул.Изумрудная 19,20,21,22/1,22, 23/1,23,24,25,26а,29в,29а,31а,35, 37а,37,26/1,27, 29/2,31,33</t>
  </si>
  <si>
    <t>ул.Изумрудная 39/3,39,40/2,41, 42,45/1,45,50,54</t>
  </si>
  <si>
    <t>ул.Изумрудная 47/1,47,49,51,53,61</t>
  </si>
  <si>
    <t>ул.Жигулевская д.2,2а,3/1,4,5е,5/2,6,7,8,9,10,11,11а,12,13а,13,14,15,16,17,18,19а,19,20,22,23,24,25а,25,26,27,28,28а,30,31,42а,42,46,70,30,32,34,36,38,40,42б,43,44,47,48,уч.50,58,60,62,уч.185,уч.192,уч.195,уч.265  ул.Керченская д.1,2,4,6,8а,8,10,12,12а,16,18</t>
  </si>
  <si>
    <t>ул.Калараш 54б,54,56а, 56,60уч,60,71,73а,73,75,77,79,85,87,58</t>
  </si>
  <si>
    <t>ул.Калараш 89,93а,93,95а,95,101</t>
  </si>
  <si>
    <t>ул.Калараш 113,115,117,119,121,123</t>
  </si>
  <si>
    <t>ул.Калараш 143а,143,145а,145, ул.Павлова 127,129,64а,64</t>
  </si>
  <si>
    <t>ул.Калараш 147,145</t>
  </si>
  <si>
    <t>ул.Камчатская д.1,3,5,7,8,9,10,11,12,14,15,1617/1,17,18,19,20,21,22,23,24,25,26а,26,27,27а,28,29,30,31,33</t>
  </si>
  <si>
    <t>ул.Камчатская д.1,32а,32б,32в,32,32г,32д,34,34/3,34/4,34/7,35,36,37,38,39,40,40а,40б,41/1,41,уч.43а,43,45,47,49,53,55,70/1,уч.468  пер.Камчатский д.5</t>
  </si>
  <si>
    <t>ул.кедровая д.1,2,3,4,5,6,7,8,9,10,11,12,14,16,18,20,24,40а</t>
  </si>
  <si>
    <t>Ул.Кироваканская д.1,1а,2,3,3а  пер.Кироваканский д.2,3</t>
  </si>
  <si>
    <t xml:space="preserve">ул.Кироваканская д.4а,4,5,6,7,8,9а,9/1,9,10,11,12
</t>
  </si>
  <si>
    <t>ул.Кироваканская уч.9,13,14,15,16,17,17а,18,20,21,22  пер.Фундучный д.1,2,3,4а,4,5,6,7,8,9/3,9</t>
  </si>
  <si>
    <t>ул.Кироваканская д.23,24,25,26,28а,28,30,32</t>
  </si>
  <si>
    <t>ул.Кироваканская д.34,36/2,36,38,36а,38/1,40,44,46,48,50,52</t>
  </si>
  <si>
    <t>ул.Кичмайская 11,12,13,14,15, 16,17,18,19,20,21,29,24,25,26,27,28,23</t>
  </si>
  <si>
    <t>ул.Центральная 42,44/1,44,48а, 48г,50/6,50/8,50/2,50/9, 50/10,50/7,56,58а,57, ул.Кичмайская 1а,1,2в,2/4,2,3, 4/2,4,5,6,7,8,9,10</t>
  </si>
  <si>
    <t>ул.Гая д.1,2а,2,3,5,6а,6/2,6,7,8/2,8в,6а,8,9,10,11а,уч.12,д.13,14,15,16,17,19,21,21а,22,24,25,4,5,7а,8б,8,11  ул.Кленовая д.1,4а,4,5/1,5,6,7,8а,8,9,10а,10,11,12а,12,13,15,16,17а,17,19а,19,20,21а,21,23,25  ул.С/т Огонек д.29  ул.Массив Норлуйс д.1</t>
  </si>
  <si>
    <t>ул.Кленовая д.18,24,26,28,29,30</t>
  </si>
  <si>
    <t>ул.Кольцевая 2/а,2,6/а,6/б,7,9</t>
  </si>
  <si>
    <t>ул.Победы 152,153/ж,158/а,158/в,158/б,158,158/2,158/1,160,162,164,165,167/а,ул.Кольцевая 1,1/а,1/г,2/1,2/2,3,4,5,8,25</t>
  </si>
  <si>
    <t>ул.Коммунальн 11,12,13</t>
  </si>
  <si>
    <t>ул.Коммунальн 15,17,19/3,19/2</t>
  </si>
  <si>
    <t>ул.Коммунальн 19,41,43,14</t>
  </si>
  <si>
    <t>ул Блинова 1,2,3,4,5,6,7,7/1,8,9,10,12,13,14,15а,15,16,17а,17,18,19
ул Коммунаров 1а,1.4,1в,1/2,1/12,1/5,1/3,1
ул Ворошиловградская 3,4,5,6,7,8б,8а,8д,9
пер Блинова 1,2,3,4а,4,5,6,7а,7,14,21,23,41,45,48/1,50,60,68</t>
  </si>
  <si>
    <t>ул.Космическая д.5,7,11,13,13/1,66,68,70,72,74,76,78,80  ул.ЖСТ Чаевод д.22</t>
  </si>
  <si>
    <t>ул.Волковская д.1,2,2а,3,4,4а,4б,6а,6,7,9,10,11,12,13,14,16,17,18,19,20,21/2,21,22,24,25,26,27,28,29,31,32,34,36,38,40  ул.Городская д.1,1/1,3,3а,3б,4/1,4в,4а,5,6/2,6,уч.7,д.8,9,10,11а,11,14,14а,16,20а,20,22а,22,24,26,30  ул.Космическая д.2,4,7а,7б,8,9,стр.10,д.14,15,17,21/3,21,25а,25,25/2,27,23,29,33а,34а,35,35/1,36а,38,40а,39,40,41,43,82,84,86,88,90а,94,96,98,100,102,101,106,104,116,106/2,64</t>
  </si>
  <si>
    <t>уд.Космическая д.42а,42б,44а,44/1,52,54,56,58,60,61в,62а,62,62б,62г,68а  ул.Серебряная д.9а  ул.С/т Пейзажные Поляны д.9</t>
  </si>
  <si>
    <t>ул.Космическая д.63,65,118,118б,120,118в,120а,120/5,122,122/8,124/1,126,128,130,132,134,143</t>
  </si>
  <si>
    <t>ул.Кошмана д.1,3,4,5а,5,7,11,12,13,14,15,16,17,18,20  ул.Персиковая д.1,2,3,4,5,6,7,8,9,11,10,12,13,14,14а</t>
  </si>
  <si>
    <t>ул.Краснооктябрьская д.1,2/3,2/10,2/4,2б,2а,2в,2/5,2/2,3,3а,4,6,7а,7</t>
  </si>
  <si>
    <t>ул.Краснооктябрьская д.1/2,1а,1,1в,1/4,1б,1/1,2,2а,3а,уч.3/3,д.4,6а,уч.6/2,д.6,8а,8/1,8/2,8/3,10,12,14а,14,16,18,18а,20,20а,22,22а,24,26/2,26,28,30</t>
  </si>
  <si>
    <t>ул.Кранооктябрьская д.8а,8,10а,9,10,11,12,13,14,15а,15,16,17,11а,18г</t>
  </si>
  <si>
    <t>ул.Краснооктябрьская д.21,23,24,25,26,27,28,29,19</t>
  </si>
  <si>
    <t>ул.Краснооктябрьская д.30,31,34,35,36,37,38,32</t>
  </si>
  <si>
    <t>ул.Краснооктябрьская д.40,42,44,46,48,52</t>
  </si>
  <si>
    <t>ул.Краснооктябрьская д.39,41,50,54,56,58,60</t>
  </si>
  <si>
    <t>ул.Кузнечная д.1,2,3,4,5,6,7,8,9,10,10а,11,11а,12,12а,13,14,15,16,17,18,19,21,22а,22б,22,23,24/2,25,26,26/7,27,28,29,30,31,32,32а,33,34/2,34а,34,35,35г,36,37,38,39/3,39/1,39,40,41,42,43,43а,44,а4б,775,46,47,49/1,49а,50,51,52,53,55,56,57,58,59,60,61,62б,62/2,62/1,63,64,65,68,70,72,72а,73б,77,78  пер.Кузнечный д.13</t>
  </si>
  <si>
    <t>ул.Культурная д.0,1,1/4,2/1,2,3,3/5,3/6,4,5,5/1,6,7,7а,7/3,8,9,11,12,уч.12,д.13,13в/1,уч.13,д.13/1,13/2,13в/3,14а,14,15,уч.15,д.16,17а,18,18а,20,22,уч.37</t>
  </si>
  <si>
    <t>ул.Куприна 10,12,28,32/а, 32/б,32</t>
  </si>
  <si>
    <t>пер.Курганный 1а,1,2,2а,3а,3,4а,5а,5,6,8,9а,9,9б,11, ул.Курганная 24,25,25а,26,27,28,29,30а,30,32а</t>
  </si>
  <si>
    <t>ул.Курганная 13б,13а,14,15,16,17а,17,18,19а,19,20,21а,21б,21/1,21,22б,22а,22,23</t>
  </si>
  <si>
    <t>ул.Курганная 32/2,32,34,35б,35а,36а,36,38,40,42,46,48а,48,50/2,52б</t>
  </si>
  <si>
    <t>ул.Курганная 1,2,3,4б,4,5,6,7б,7а,8/1,8,9,10,11уч,11а,11б,11,12</t>
  </si>
  <si>
    <t>ул.Курская 17,15,24,25</t>
  </si>
  <si>
    <t>ул.Курская 4,5,6,8,9,10,12,14,16,1а,1/3,3,4р,2</t>
  </si>
  <si>
    <t>ул.Курская 46,47,56,45/3</t>
  </si>
  <si>
    <t>ул.Курская 79,79/1,79общ</t>
  </si>
  <si>
    <t>ул.Грунтовая д.10,18  ул.Курчатова д.1/1,1,7/6,7/1,2,3,3а,4,5,6,6а,7,8,10,12,14,16,24,30</t>
  </si>
  <si>
    <t>ул.Лазарева 7/я,3/а,7,7/а</t>
  </si>
  <si>
    <t>ул.Лазарева 48,67</t>
  </si>
  <si>
    <t>ул.Победы 77,68,70,72,72/1,74/б,76, ул.Лазарева 52,54,56</t>
  </si>
  <si>
    <t>ул.Лазарева 68,70/А,70</t>
  </si>
  <si>
    <t>ул.Лазарева 9/а,11/а,11/1,11,78,80,84, ул.Победы 111</t>
  </si>
  <si>
    <t>ул.Лазарева 23,25/а,25,27,29,31/а,31,124/а, 124,126,128,130, 132/а,132,134/2, 134, ул.Октябрьская 4,5,6,7,8,9/а,9,10,11,13, пер.Октябрьск. 1/4,1/5,1/2,1,1/б,2/а,2,3/б,3,4,5,6/1,6,8,12/а,12,13,14/а,14</t>
  </si>
  <si>
    <t>ул.Лазарева 138,140/а,140,142/б,142/6,142,144,146,148,150,152,154/а,154,</t>
  </si>
  <si>
    <t>ул.Лазарева 156,158,162,168/1,168,170/а,170,172, ул.Свирская 1,3/1,3/2,,,</t>
  </si>
  <si>
    <t>ул.Лазарева 178,180,182,184,186,188,190,192,196/а,196/б,196/10,198/а,200, ул.Добролюбова 3/г,3/а,3,4,5/а,5,6,7,8/а,8/1,8,9/а,9,10</t>
  </si>
  <si>
    <t>ул.Лазарева 202/а,202,204,206,208/а,208,210,235,235/1,237, пер.Бризовый 3,4,13,,</t>
  </si>
  <si>
    <t>д.6а,7а,9/2,9/11,12,13,14,15</t>
  </si>
  <si>
    <t>д.16,17,18,19а,19,20а,20,22а,22,24</t>
  </si>
  <si>
    <t>д.21,25,27,28,28/1,29</t>
  </si>
  <si>
    <t>ул. Ленинградская д.32/1,33,35,36,36б,37,38,39,40,41,43,44,45в,45б,45,45/4,45/1,45/9,47,49,51,53,55,57,59  пер. Ленинградский д.2/30,3,4,4/1,5,6,7,8,9,45/3,45/7,45/5</t>
  </si>
  <si>
    <t>д.1,2,6,8,10,12,13,14,15а,17,20,22,24,28/1,30/2,30,32,34,34/1,36б,36,40,40/2,42,42/5,44,46/2,46,48/</t>
  </si>
  <si>
    <t>д.2а,2,2б,2в,4а,4,6</t>
  </si>
  <si>
    <t>д.1,3,5а,5,5и</t>
  </si>
  <si>
    <t>ул.Липовая д.7,8,9а,9/1,9,10а,10,11,11б,11/4,11/1,12,12а,13,13а,14  пер.Фельдшерский д.1,2,3,3/1,4,6/1,6,7,8  пер.Тепличный д.1б,1/4,1/15,1/12,1,1а,1/14,2,2/2,2/4,2/1,2/2,3,3а,4,4б,5,5/2,6,7</t>
  </si>
  <si>
    <t>уч.5,д.17,18,18а,18б,19,20,21,22/1,22,22/2,23,23в,15,16,17а</t>
  </si>
  <si>
    <t>ул.Лооская д.4,5,6,7,8,8а,9,10,11,11/2,12,13,14,15,16,17,19,21,23,25</t>
  </si>
  <si>
    <t>ул.Лооская д.18,22,24,26а,26,26/1,27,29,31,33,35</t>
  </si>
  <si>
    <t>ул.Лооская д.58,50,62,64,66,66/2,78,</t>
  </si>
  <si>
    <t>ул.Лооская д.44,46,53,55,57,59,61,63,65,67,69,71,73,75,77,79,81,83,85,87,89,91,93а,51,95,97,99</t>
  </si>
  <si>
    <t>ул.Лооская д.32,34,36,38,40,42,42/2,42/1,48,50,52,54,56,101,103,105,107,109,111,113,115,117,119,127</t>
  </si>
  <si>
    <t>ул.Лорийская д.14,15,17,19,21,23  пер.Лорийский д.2,6,9</t>
  </si>
  <si>
    <t>ул.Лорийская д.1,2,3,4,5,6,7,8,9,10,11а,11,12,13</t>
  </si>
  <si>
    <t>ул.Лучевая д.10,11,12,13,14,15,16</t>
  </si>
  <si>
    <t>ул.Лучевая д.18,19,20,21а,21б,22,23,25</t>
  </si>
  <si>
    <t>ул.Лучевая д.24,26,27,28,30,31,32,32а</t>
  </si>
  <si>
    <t>ул.Лучезарная уч.0,д.0а,1,3,5,9,11,20,20/1,20/2,20/4,28,уч.40,д.42,46,50,56,58/1,66,68  ул.67 км д.1,2,3,20,20п.ч.  Ул.68 км д.1</t>
  </si>
  <si>
    <t>ул.Молодежная уч.0,д.1,уч.1,д.2,3,4,5,6,7,8,9,10,11,12,13а,13,14,15</t>
  </si>
  <si>
    <t>ул.Львовская д.11/12,11/25,11/26,86а</t>
  </si>
  <si>
    <t>ул.Львоская д.11/17,11/15,11/36,11/14,11/19,11/38,11/39,11/35,11/18,11а/16,11/13,11/37,11а/32</t>
  </si>
  <si>
    <t>ул.Львовская д.11/46,11/48,11/45,11/47,11/23,11/24,11/44,63,66  ул.Закатная д.8/2,8/1  ул.Садовников д.1,12,32,40а,40,81</t>
  </si>
  <si>
    <t>ул.Львовская д.11/27,11/55,11/29,11/28,11/34,11/30,11а/28,11в/30</t>
  </si>
  <si>
    <t>ул.Львоская д.11/31,11/33,11/50,11/43</t>
  </si>
  <si>
    <t>ул.Львоская д.11/51,11/52,11/56,11/57,11/58,11/59,11/60,11/54,11/64,11/49,11б/63,11/61,11/53,11/65,11/63,11д/61,11/80,11/77,23а,53а,53б,уч.84,уч.129,уч.300</t>
  </si>
  <si>
    <t xml:space="preserve">ул.Львовская д.1,уч.1,д.2/5,3б,3/40,4частн,2б,5/2,5/4,5,уч.6,д.7а/9,7/4,7/18,7/8,7/1,7/2,7/16,7/17,уч.9,д.10/79,12,12а,14,уч.14,д.18,18/2,20,21,22,22а,34/1,42,44,44/2,46,48,50а,50,50б,999/24,1/57,8 </t>
  </si>
  <si>
    <t>ул.Львоская д.1/1,24,26а,26,28,28/6,30,32,32/1</t>
  </si>
  <si>
    <t>ул.Львовская д.11/41,11/20,11/21,11/22,11,42,11/40,11а/21</t>
  </si>
  <si>
    <t>ул.Львовская д.3,7,9а,9д,36,38,52/2,52/6,52/5,52/7,52/12,52/10,52,52/11,54/3,54/1,54/4,56/2,56,стр.58,д.58,58/1,58/5,58/6,60,64,64а,68,70,121,уч.124,д.124</t>
  </si>
  <si>
    <t>ул.Львоская д.40,45/2,74,76,78,80,82,84,90,96,уч.100,уч.102,д.103/2,уч.114,уч.117,уч.142,уч.145,уч.163,уч.180</t>
  </si>
  <si>
    <t>ул.Львовская д.1а/55,1б8/100,1а/49,1а/42,1а/45,1б,1/12,1/36,1/161,1/83,1/35,1/18,1а,1/51,1/55,1/28,1/59,1/73,11,15/2,16,уч.50  ул.СМПК д.2  ул.СМУ д.13  ул.Тракторная д.1/83,14/76,уч.22/13,д.59,д.80/51,уч.104,д.165,201 СМПК2,уч.202,уч.205</t>
  </si>
  <si>
    <t>ул.55 км совхоз Путевые казармы д.20пч  ул.Львовская 55 км д.3/100,1а,2,3а,3/28,3/35,3/39,уч.4,4,4а,9,5а,уч.46,уч.49,уч.12,128,уч.150,уч.87  ул.Алая д.7,51/2,60  ул.Оливковая д.20,34,59</t>
  </si>
  <si>
    <t>пер.Львовский д.1,1а,2/5,2,3,4/1,4,5,6а,6в,6б,6,10,10</t>
  </si>
  <si>
    <t>Пер.Львовский д.7,8,8/1,9/2,9,11,12,14,16,16б,18,20,25</t>
  </si>
  <si>
    <t>ул.Магистрал 0б/н,1уч,1,4,6/1,6,7,8,9,10,11уч,11,12,13уч,13а,14, 16,18а,18,22,25а,25,26/6,26/7,26/9,26/5,26/8,27,28,29,33,35,36,37,38,39,40/4,40/1,40,41, 42,43,</t>
  </si>
  <si>
    <t>ул.Магистр. 68а,68,70,74,82,84,86,90,94,96,98,100а,100,102,108,110</t>
  </si>
  <si>
    <t>ул.Магистральн.  112,118,122,126,128,130,132,134,136,138,142,144,146,148,152,154,156,158,160,162,168а,172,</t>
  </si>
  <si>
    <t>ул.Магнитогорская д.3,3б,3а,уч.3,3/3,3г,3/4,3/1,уч.4,5,5/1</t>
  </si>
  <si>
    <t>ул.Магнитогорская д.2/5,2,4,6,7,8,8а,9,23/13,23/17,23/24,11,23/47,уч.51,123,124,185,119  пер.Магнитогорский д.1,2,3а,3б,2к,2л,3,4а,4,6,10/1,уч.13,16/9,16/49,24б</t>
  </si>
  <si>
    <t>ул.Магнитогорская д.13,13/104,13/9,13/77,13а/97,13/15,15,15/4,16а/91,16/49,16,16а,16/3,17,100,уч.105,143,уч.163,103</t>
  </si>
  <si>
    <t>ул.Магнитогорская д.20а,20б,20,21/1,21,22,22а,уч.22,23,23/7,24,25,26,27,29,30,31,32</t>
  </si>
  <si>
    <t>ул.Магнитогорская д.13/2,13/32,13/31,13/34,13/8,13/59,13/29,13/47,13/1,13/5,13/20,13/23,13/71,13/63,13/26,13/10,13/21,13/65,уч.52,52,68,уч.69,уч.98,уч.99</t>
  </si>
  <si>
    <t>ул.Братская 10</t>
  </si>
  <si>
    <t>ул.Майкопская 1/с,1/р,1,3/i,3/r, 3/ц,3/t,7/а</t>
  </si>
  <si>
    <t>ул.Майкопская 6,8,10,12,16,18, ул.Ватутина 1/13,4,6,7,8</t>
  </si>
  <si>
    <t>ул.Майкопская 42,44,45,47,49,51,59,61</t>
  </si>
  <si>
    <t>ул.Майкопская 17,19,20,21,22/а,22/в,22,23,24/в,24/л,24/г,24/я,24/а,24/3,25,27,29,31/щ</t>
  </si>
  <si>
    <t>ул.Майкопская 30,32,36,38,37,41/б</t>
  </si>
  <si>
    <t>ул.Майская 27/1</t>
  </si>
  <si>
    <t>ул.Малышева 3,5,18,20</t>
  </si>
  <si>
    <t>ул.Малышева 7,13,15</t>
  </si>
  <si>
    <t>ул.Марьинское шоссе 14,15/а,15,16,17,18,19,20/а,21,22,23,24,25/а,26,27,29,30,31/а,31,32,33/а,33,34,35,37,38,39,40,41,44,46,50,52/а,52</t>
  </si>
  <si>
    <t>ул.Марьинское шоссе 3,5,7,11,13,17,18,20,24,29/а,99</t>
  </si>
  <si>
    <t>ул.Марьинское шоссе 45,47/а,51,53,54,56/а,58/а,58,60/а,60,61,62/2,63,64,65,66,67,68,70,72,74,76,78</t>
  </si>
  <si>
    <t>ул.Марьинское шоссе 69,71,73,77,79,81,83,87/8,87,89,94,96,98,92</t>
  </si>
  <si>
    <t>ул.Марьинское шоссе 4,7,21,25,27,109</t>
  </si>
  <si>
    <t>ул.Медицинск. 1а,1/6,1/7,1/9,1,2,1/4,4,6,8,10,12,14,15,18,22,26,28,30,32,34,36,38,40,42</t>
  </si>
  <si>
    <t>ул.Крылова 9, ул.Медицинск. 3,3/а,7,44,52а,54,54/11,16</t>
  </si>
  <si>
    <t>ул.Медицинск.  9а,9/1,9с,9/2,9/21,9/8,9/3,4а,23,7,9/20</t>
  </si>
  <si>
    <t>пер.Минеральный д.3,4/2,4а,4/4,4,5а,5д,5,6,7,9,11,12а</t>
  </si>
  <si>
    <t>ул.Минеральная д.1/40,1/,4,5а,5,6,7,8,9,10а,10,11,12,13,13/1,14а,14,15,16,17,17а,19,22,24,28,28а,30,уч.78,д.18,26,20</t>
  </si>
  <si>
    <t>пер.Минеральный д.13,15а,15,22,22а,24,26/2,30,уч.147,уч.146</t>
  </si>
  <si>
    <t>ул.Минина д.1,3а,уч.3,3,4,5,6,7,9,10/8,11,11/7,11/1,11/10,12,12/1,14,уч.16/98,16,16/68,27,30,уч.40,50,58,142,331  ул.Пожарского д.1,1а,2,3/1,3,4,5,6б,6,7,10,12,13,16,15а,15</t>
  </si>
  <si>
    <t>ул.Мира д.1,4,5,6,7  ул.Чкалова д.1,2,3,4,5</t>
  </si>
  <si>
    <t>ул.Мира д.8,9,10,11,13,14,15,16,17,18,19</t>
  </si>
  <si>
    <t>ул.Мира д.21,22,24,25,26,29</t>
  </si>
  <si>
    <t>ул.Мирная 16,18/1,18,19,20, 21,22,24,25,26,27/2,28,30,32,34,45, ул.Пролетар. 9,11,12,13,14,15а,15б,15,16,17,18, 19,22,22/4,23,24, 25,25а,26,28,30, 32, 34,36,36а,38</t>
  </si>
  <si>
    <t>пос.Мирный 6,23</t>
  </si>
  <si>
    <t>пос.Мирный 1,2,3,4,5</t>
  </si>
  <si>
    <t>ул.Молодежная д.16/4,16,18,уч.19,д.19,20/3,20/8,20,20/4,21,22,23,24/4,24,25/2,25,25/1,25/9,25г/6,25/19,25/5,25/16,25г/12,25/15,25/12,25/10,25/8,25а/1,25/7,26а,26,27б,27,уч.27,д.28,29а,29,30,31а,31,32,33а,33,34в,34,35,уч.36,д.37,39а,уч.39</t>
  </si>
  <si>
    <t>ул.Молодежная д.41,уч.42,д.42,43,44б,44а,45,46а,46,47а,47,48,49,уч.49/1,д.50,51а,51,51/3</t>
  </si>
  <si>
    <t>ул.Молодежная д.52а,52б,52,53,54б,54а,54,54/4,55,56,57,58</t>
  </si>
  <si>
    <t>ул.Мостовая 1,2,3,5,6а,6,7,8,9,10, 12,13,14/1,14/2, 15,14,16,17,18,19, 16/1,16/2,20,22, пер.Лазурный 3,4б,5,6,7,9,10, пер.Черкесский 1,3,9,11,13, пер.Широкий 1,2,3,5,7,9,11,13, 17,19</t>
  </si>
  <si>
    <t>ул.Моторная д.5,7,8,9,уч.9,д.10,уч.10,уч.20,д.14,29,32,уч.40,д.41,45,46,53,51,уч.477  ул.Лавровая уч.9,уч.10,уч.13,д.14  ул.Мотор с/т д.3,58,64,85</t>
  </si>
  <si>
    <t>ул.Спортивная 3,7,7л,8,9,10,11а,11,12/1,12,13,14,15,17,19а,19/3,19/1,19,21,23/2,23/4,23/9,23/10,23/8,23, ул.Нахимова 2,5,5/2,6/8,7/2,7,8,9,10б,10а,10/6,10,12,14,15,17а,17, 19а,20а,20,22,24,25/1, пер.Корабельн. 3/1,3,4,5,8,8/1,8/2,10,12</t>
  </si>
  <si>
    <t>ул.Надежная д.2,4,12,14,16</t>
  </si>
  <si>
    <t>ул.Надежная д.6,8,10,18,20,24,26</t>
  </si>
  <si>
    <t>ул.Нижнехобзинская уч.0,1,2,3,4,5,6,7,8а,9,10,10/1,13,15,19,23</t>
  </si>
  <si>
    <t>ул.Нижнекосмическая д.10,20,21/3,39,63/3,101,102,уч.103,уч.104,уч.106,д.108,109,109а,уч.110,уч.111,уч.112,д.113,уч.114,уч.117,уч.119,уч.123,д.124,уч.127,уч.132,уч.133,д.134,уч.135,уч.136,д.137,уч.140,уч.141</t>
  </si>
  <si>
    <t>ул.Низовая 8,11,18,16</t>
  </si>
  <si>
    <t>ул.Низовая 19,28,29,30,31,33,34</t>
  </si>
  <si>
    <t>ул.Низовая 2,4,7,13,15,21,22,23,17,17/а,</t>
  </si>
  <si>
    <t>ул.Низовая 37,36,38,40,42,44</t>
  </si>
  <si>
    <t>ул.Новая 1,2,3,5,6,7,8/2,8, 9/1,9/2,9,9,10, 10,11/а,11/3,11, 12,12,13,14,15,16,17,18,20,22,24,26,30,32,34,36,40,42,44,48,50</t>
  </si>
  <si>
    <t>ул.Кошмана д.19,22,23,24,25  ул.Ноябрьская д.1,1а,2,3,5а,6,7,8,10,12,13  пер.Щедохский д.1,2,3,4,5,6  ул.Сальская д.2,3,5,6,7  ул.Благовещенская д.3</t>
  </si>
  <si>
    <t>ул.Обзорная д.6 ул.Нагорная д.4,5,13д,12</t>
  </si>
  <si>
    <t>пер.Огородный д.1а,уч.2,д.2/65,3,4/4,5,6,7,8,9,9/1,10,уч.10,уч.10/28,д.11/87,11/116,11/64,11/135,11/133,11/105,11/127,11/120,11/214,11/79,11/119,11/2,11/63,11/62,11б/125,11б/12,11б/33,11/95,11/172,11/14,11/173,11а/88,11/88,11/380,11/216,11/154,11,11/123,11/9,11/113,11/20,11/49,11в/49,11/66,11/56,11/80,11/54,11/67,12,14,15,уч.17,уч.23,д11/130</t>
  </si>
  <si>
    <t>ул.Огородная д.6,11/15,20,31,72,уч.89,уч.114,уч.148,д.157,169,уч.76,уч.29,д.79/2</t>
  </si>
  <si>
    <t>ул.Одоевского 61/12,65а,65в,65,67,69,71,73а,75/2</t>
  </si>
  <si>
    <t>ул.Речная 1,2,2/1,2/2,2/5,2/11,2б,2в,2г,2д,3,11,15,17,37,39,43,35,13,2/4,2в/а</t>
  </si>
  <si>
    <t>ул.Одоевского 1,1б,3,5,5/1,5/2, 5/3,7,11,13,15,17,19,19/1,21,21а,23,25,25а,29/1</t>
  </si>
  <si>
    <t>ул.Одоевского 33,35,37,37а,39, 41,41/1,43,45,49</t>
  </si>
  <si>
    <t>ул.Одоевского 79а,81а</t>
  </si>
  <si>
    <t>ул.Одоевского 91,93,97а,97,99 ,101</t>
  </si>
  <si>
    <t>пер.Озерный 1,3,4,5/8,6/2,7/1,7/в,9,10/б,10,11,12,14,15</t>
  </si>
  <si>
    <t>ул.Ольховая 64,67,29,27,25,23,21,13,15,56,58,60,62,68,70,72</t>
  </si>
  <si>
    <t>ул.Октемберянская д5,6,7,8,9,9а,10,11,12,13,13а,14,15,16а</t>
  </si>
  <si>
    <t xml:space="preserve">ул.Октемберянская д.1,1/2,1/3,1/1,2,3,3/8,3/4,3/3,4/1,4/4,4,62а,62,65,68,70,72,74,76,82,88,109  ул.С/т королек д.120  ул.Львовская к/з:с/т королек д.21 </t>
  </si>
  <si>
    <t>ул.Октемберянская д.23а,23,уч.23,д.24,26,30,31,32</t>
  </si>
  <si>
    <t>ул.Октемберянская д.33,33а,34,34а,36/1,36,38,39,41,46,48,50</t>
  </si>
  <si>
    <t>ул.Октемберянская д.43/2,43/1,43,44,45а,45,49а,49,51,52,53,54,56,58,60,63,69</t>
  </si>
  <si>
    <t>ул.Октемберянская д.61/3,61,63/1,64,65/2,65/8  пер.Октемберянский д.7,16,18а,20,22,24,26</t>
  </si>
  <si>
    <t>ул.Ольховая 29/8,29/1,29/2,29/5,29/6,29/10,29а,29б,29в,19,3а/уч</t>
  </si>
  <si>
    <t>ул.Ольховая 32а,32,36</t>
  </si>
  <si>
    <t xml:space="preserve">ул.Ольховая 33а/2,33в,35,35а,76,76б,78,78а, </t>
  </si>
  <si>
    <t>ул.Ольховая 33/3,33/4,33/1,33/2,31а,31/2,31,30б,30,67/1,33уч,33/5,33/7,33/8,33/15,33/17,56,58/1,62а,71/1,72/1,72/24,72/29,72а,72б,74/1,72</t>
  </si>
  <si>
    <t>ул.Ольховая 37,37а,37б,37в, 39а,41,84,86,86а,86б,88б,90,92,94,96а,43,43а,45, 45а</t>
  </si>
  <si>
    <t>ул.Ольховая 98,98а,100,102/1,102б,104а,106,106а,106г,108,110,112,112/1,114,118,120,120а,386уч,47,47а,47б,47в,49,49а,51,53,53а,57,57уч</t>
  </si>
  <si>
    <t>ул.Ольховая 6/2,6,6а,6б,8,8а,8б,4</t>
  </si>
  <si>
    <t>ул.Ольховая 9,9а,10,10а,5б,5а,3а,3,2,1,1а,12,12/2,12а,12уч,14</t>
  </si>
  <si>
    <t>ул.Ольховая 80а,80б,80в,80г,80д</t>
  </si>
  <si>
    <t>д.1,8,3,6</t>
  </si>
  <si>
    <t>пер.Павлова 11,9а,15,  ул.Павлова 101</t>
  </si>
  <si>
    <t>ул.Павлова 22а,22,24,26,28, 30,32,51а,51,53, 57/2,47,49,45,45/1</t>
  </si>
  <si>
    <t>ул.Павлова 75,34,34ж,36,36а,36л,36/3,36/2, ул.Партизанск. 4, 1/1,1/3,2а,2,4а</t>
  </si>
  <si>
    <t>ул.Павлова 54,58,62,85а,87б,87а,89а,52,52а, 56,89б ул.Пугачева 1,3,5,7а,9,11,13</t>
  </si>
  <si>
    <t>ул.Павлова 87</t>
  </si>
  <si>
    <t>ул.Павлова 3/1,3,5,7,9а,9,11, 13,15а,15,17а,17,19а,19ю,19,21а, 21,23,25,27,27а, 29,29а,31,33/3, 33/1,33а,33б,35, 37,37а,39, ул.Бирюзовая 1,2,3,4,5а,5,6,7/2,7/1,8,9а,9б,9/2,9,10а,10/2,10,11,12,13,15,17,19</t>
  </si>
  <si>
    <t>пер.Павлова 8, 8а, 10, 6а</t>
  </si>
  <si>
    <t>пер.Павлова 10а,12,14</t>
  </si>
  <si>
    <t>пер.Павлова 16</t>
  </si>
  <si>
    <t>пер.Павлова 25,23,29/2,39</t>
  </si>
  <si>
    <t>ул.Павлова 64б, ул.Коммунальн. 9, 2/1, 2/2</t>
  </si>
  <si>
    <t>ул.Павлова 85</t>
  </si>
  <si>
    <t>ул.Павлова 89</t>
  </si>
  <si>
    <t>ул.Павлова 91</t>
  </si>
  <si>
    <t>ул.Шевченко 2,2а,3б,3,4,5,6,7,8а,8,9</t>
  </si>
  <si>
    <t>ул.Партизанск. 6, 6а, 8а</t>
  </si>
  <si>
    <t>ул.Партиз. 10,12,14,14а,11, 11а</t>
  </si>
  <si>
    <t>ул.Партиз. 18,16,16/2,16/7,16/9,20,21,25,29в</t>
  </si>
  <si>
    <t>ул.Партиз. 17</t>
  </si>
  <si>
    <t>ул.Партиз. 24,26,24/1,62/а</t>
  </si>
  <si>
    <t>ул.Партиз. 40,38,36,59/4,60а,60,64,66,36/1, 67/1,67</t>
  </si>
  <si>
    <t>д.3,4,5,5в,6,7,8,9е,10,11,12,13,14,16,16б,16в,15,17,18,21</t>
  </si>
  <si>
    <t>пер.Передовой д.1,2,3,4,5</t>
  </si>
  <si>
    <t>пер.Передовиков д.1,2,3,4,5,6,7,8,9,10,11,12,13,14,15,16,17,18,18а,уч.19,д.20,21,22,22/1,23г/6,23,23/4,23/14,23/3,23/7,24,25,26,27,29/1,29,29/2,30  ул.Алычевый сад д.19,4,6а,8,уч.8,д.9частн,19,35/1,10  ул.Надежная д.3а,3/5,5,7,9,11,13,15,17/5,17,17/3,17/1,17/5,19,21,30/1,30/2,32,32а,32,34,36,38,38/1,38/2,38,40,42,44</t>
  </si>
  <si>
    <t>ул.Перспективная д.1,2,4,5,6,7,8,9,10,11,12,13,14</t>
  </si>
  <si>
    <t>ул.Перспективная д.15,16,17,18,19,21,23,25,26,27,28,30,31,32,33,34,35,37</t>
  </si>
  <si>
    <t>ул.Плановая д.1/7,1/1,1/8,1/3,1/9,1/17,1/16,1/4,1/5,1,/2,1/12,1/10,1/11,1/6,1/14,1/13,1/15,1,2,3,4,5,6,7,9,10,11,12,13,14,14/5,15,16,17,18  пер.Плановый д.8,34,48а</t>
  </si>
  <si>
    <t>ул.Магаданская д.4,5,7,9  ул.Плановая д.19,20,21,21б,22,23,23/11,23/6,23/8,23,/9,23/10,23/12,24,25/7,25/9,25/4,25/8,25/3,25/2,25/5,25/6,25/1,26,28,30,32,34,38,38а,38б,40,42,44а,45,46,47,48а,48д,49,60</t>
  </si>
  <si>
    <t>ул.Лазарева 14/а,14,16,22, ул.Победы 4,5,6,6/а,7,7/а,8,9,10/а,10,11,12,12/а,13,14,17,19,19/а,23</t>
  </si>
  <si>
    <t>ул.Победы 58</t>
  </si>
  <si>
    <t>ул.Победы 60,60/2,62,62/а,58/б,64/2</t>
  </si>
  <si>
    <t>ул.Победы 65, ул.Лазарева 42</t>
  </si>
  <si>
    <t>ул.Победы 82, 84, 89, 90, 9/4, 93</t>
  </si>
  <si>
    <t>ул.Победы 96, 100</t>
  </si>
  <si>
    <t>ул.Победы 110</t>
  </si>
  <si>
    <t>ул.Победы  124</t>
  </si>
  <si>
    <t>ул.Победы 131, пер.Вокзальн. 3</t>
  </si>
  <si>
    <t>ул.Победы 127,134,135,137/а,138/4,138,139, 141,141/а,143,  146/а</t>
  </si>
  <si>
    <t>ул.Победы 168,170,169,169/б,171,173,175/а,175,177,181,182,183,  186,172</t>
  </si>
  <si>
    <t>ул.Победы 176,185/а,185,187/а,187,189/а,189,191/в,191/а,191/б,210,  ул.Мирная 15,19,21,27,45</t>
  </si>
  <si>
    <t>ул.Победы 193,195,197,199,210/4,210/6,210/7,210/2,210/3,216/6,216/а,216/3,216/4,216/5,216/7,222,224, ул.Свирская 4/уч,5,10/а,10,13/б,13,15/б,15/3,19,20,21/а,1/уч</t>
  </si>
  <si>
    <t>ул.Победы 249,251а,251,253,255,257/2,259/б,272,272/а,274,276,278,280,282,284,286,288,290/1,290,292/а,292,294, 296,298,300,302, 304</t>
  </si>
  <si>
    <t>ул.Победы 261/3,261/4, 263,265,306,308,310,312, 312/а,314,316,318,320/в,320,322,324,326,328,330,332</t>
  </si>
  <si>
    <t>ул.Победы 315,315/а,317,319,321,325,327, 329,331,376,376/а,378,380,380/а, 382,384,386,390,392,394,396,398,402</t>
  </si>
  <si>
    <t>ул.Победы 267,269,271,273,275,277,281,283,285,287,289,293,293/г,295,297,297/а,332,334/а,336,340,342,344/2,346,348/а,348,350,352,351,358</t>
  </si>
  <si>
    <t>ул.Победы 301,305,307,311,313,309,360,362, 364,366,368/2,370,370/а,372/а, 372,374, ул.Седова 34/б,36,40,52,54,56,58,60,62,64,66,68,70</t>
  </si>
  <si>
    <t>ул.Декабристов д.2,4,6,8  ул.Пограничная д.1,2,3,4,4а,6</t>
  </si>
  <si>
    <t>пер.Праздничный д.1,2/2,2,3,4,5,6,7,8,10,11,12,13</t>
  </si>
  <si>
    <t>ул.Придорожная д.1,2,3,4,5</t>
  </si>
  <si>
    <t>ул.Придорожная д.6а,6,8,9,10а,10,11,12,13,14,15,16,18а,18/1,18/2,18,20,21,22,23,24,25,424,</t>
  </si>
  <si>
    <t>пер.Придорожный д.4,6,8,10,12,19,21</t>
  </si>
  <si>
    <t>ул.Прозрачная д.1/15а,1/7,1/11,2/16,2,4/6,4/11,4/15,1/25,4/26,3,4,4/2,4/9,4/3,5/1,6,6/2,8,9а,9,10,11  ул.Спандаряна д.5,4,6,7,1/3,1/50,1/5,1/10,3</t>
  </si>
  <si>
    <t>ул.Прозрачная д.3/2,3/6,321а,361,13а,13,15,16,17/2,17а,17,18,19,20,22,24,25,26а,27,29,30,31,77,220,295,уч.297,302,225,227</t>
  </si>
  <si>
    <t>пер.Прохладный д.1а,1/2,1,2,2а,3/1,3,4,5,7,7а,9,5а</t>
  </si>
  <si>
    <t>пер.Пчелиный д.1,2а,2,3,4,5а,5,6а,6,7,10,12,14а,14,18,34  пер.Ближний д.2,3а,4,5,7,10,12,14,16  ул.Пчелиная д.4,8</t>
  </si>
  <si>
    <t>ул.Разданская д.1а,1/15,1/10,1/3,1,1/5,1а/4,1/32,1б/4,1г/3,1/6</t>
  </si>
  <si>
    <t>ул.Разданская д.2/21,2/12,2/34,2/5,2/13,2/14,3а,4,5,6,7,9/1,9/2,9,уч.9,11,11/1,15,17а,17,19</t>
  </si>
  <si>
    <t>пер.Белогорский д.1,2,3,4,5,6,7а,7,9  ул.Разданская д.8,10,12,12/2,14,14а,уч.16,д.16,21,23,23/2,25,27,29б,29,31б,33,уч.33,д.35,уч.35</t>
  </si>
  <si>
    <t>ул.Разданская д.24,26,22,36,38,40,42,42а,44,уч.46,д.46,48/4,50,51,53,57,59,61,62,62/1,63а,63,65,67а,68,74,80,82,84</t>
  </si>
  <si>
    <t>ул.Рахданская д.20,22,28,уч.30,30,37,уч.37,39,41,43,45/3,45/10,45/14,45,47а,47,47/1,47/5,48,49,55</t>
  </si>
  <si>
    <t>пер.Разданский д.1,2уч.7,9,13,уч.42,уч.92,101,уч.219,94/2</t>
  </si>
  <si>
    <t>пер.Алычевый д.1,2,3а,4,5,6,7/2,7,9а,10/1,11  ул.Декабристов д.29,31а,31,33,35  ул.Разина д.2,1/8,1,3а,3,3б,уч.3,4,4а,уч.4а,5,6,7,уч.7,8,9,10,11,12,13,14,15,18  пер.Разина д.1/8,3,3а,4,5,6,7,8,9,10а,10,11а,11,14,13а,13</t>
  </si>
  <si>
    <t>ул.Разина д.15/4,15/5,15/6,15/,15/9,17,17а</t>
  </si>
  <si>
    <t>ул.Прохладная д.1б,1а,1,1в,1/1,2а,2,3/2,3/1,4,5,6,3а,5/1,8  ул.Разина д.18/8,18/5,22/3,20/5,20/7,20</t>
  </si>
  <si>
    <t>ул.Алычевая д.1,3,4,5б,5а,6а,6,7,7а,7/1,8,9,10,11,  ул.Плодовая д.1,2в,2а,2,5,16,3а,4,6б,8,10  ул.Разина д.0,19,21,22/9,20/2,20/1,22к,22,22/10,уч.22,22/2,,22/16,23,24,25а,26,26а,28,22/15</t>
  </si>
  <si>
    <t>ул.Гусь хрустальная д.1,2,4,5,7,9,14,5а,6,8,11,13,16,18,20,22  ул.Плодовая д.11,9,17/1,19б,13,15,17,19,19а,21,21а,23б,23,23а,27,27а,27б,29  ул.Разина д.27а,27,29а,29,30,30/3,30,31а,31,32,33,34,35,36а,36,37,38а,38,39,40,40а,41а,42,43а,43,44б,44а,44г,45,46,47,48,48а,49,50а,50,51,52,53,54</t>
  </si>
  <si>
    <t>ул.Разина д.55,56,57,58,59,60,61,62,63,64,65,66,67,68,69,70,72,74</t>
  </si>
  <si>
    <t>ул.Рассветная д.1,4,уч.11,д.21,22/31,22/12,22/14,22/13,д.26,28,31,39,46</t>
  </si>
  <si>
    <t>ул.Республ. 1,2,3,4,6,7/а,7,8, 8/уч,10,11,12,13,14,15,16,17,18,19,20/а,20,21,22/а,24,24/а,23,26/а,26, 28/а,28</t>
  </si>
  <si>
    <t>ул.Республ. 25,27,29,31,32,32/2,33,37,39,40/2,41,45,</t>
  </si>
  <si>
    <t>пер.Кристальн. 2,3,5,7/а,7,8,9</t>
  </si>
  <si>
    <t>ул.Ровная 2,3,4,5,6,7,8,9,10,11,11/а,12,13,15,16,18,21, пер.Целебный 1,2/а,3,4,7,8,</t>
  </si>
  <si>
    <t>ул.Ровная 25,26,27,27/б,28, 29,30,32,34,37,38, 39,40,41,42,43,44, 45,46,47</t>
  </si>
  <si>
    <t>ул.Родниковая 15,15а,17/2,17/1, 18,19,19/а,13,13а,12,12/10,12/8, 12/4,11,11/2,10/9,  8, 7</t>
  </si>
  <si>
    <t>ул.Родниковая 23,27,29,31,33,14,16,20</t>
  </si>
  <si>
    <t>д.2д,3а,3,4,5,6,6/12,7,8,9/1,9/7,9/5,10,11,12,13,13/5,13/3,14,15,15/12,15/2,15/5,15/14,15/7,16,17,18,19,19б,19а,19/3,20,уч.20,д.21,22,23,23а,24,25</t>
  </si>
  <si>
    <t>д.26,27,28,29,30,31,32,33,34,35а,35,36,37,38,40,42,уч.43,д.43,44,46,48,48а,50,52,54,60,62</t>
  </si>
  <si>
    <t>ул.Ручейная 1,1/а,2,3,4,5,6,7/а,7/в,10,11,12,12/а, с/т Весна 12,19</t>
  </si>
  <si>
    <t>пер.Дубовый 1,3,5,6, ул.Верхняя 1/а,1,2,3,4,5,6,7,8,10/а,11,14/а, ул.Ручейная 14,17,17/1,17/2,17/3,18,19,20,21,23,27,28,28/1,28/уч,29,31,33/а</t>
  </si>
  <si>
    <t>ул.Рябиновая д.2а,2,3,4,5,6,6/1,7а,7,8а,8,9/2,9/1,9,10,13</t>
  </si>
  <si>
    <t>ул.Рязанская д.12  пер.Липовый д.4,36а,6/1,7,8,11,13,15,17,21,12,30</t>
  </si>
  <si>
    <t>ул.Рязанская д.3г,30 ул.Розовая д.1,3/10,3/2</t>
  </si>
  <si>
    <t>ул.Рязанская д.6,</t>
  </si>
  <si>
    <t>ул.Свободы 1,2,3,5,8,13/а/18, 13/к,13/а,13/2, 13/17,13/16,13/13 13/18,13/15, 13/14,13,13/1, 20,24/а, 26/а,26,34,36</t>
  </si>
  <si>
    <t>ул.Декабристов д.39а,41,43,45,47,49,51,51в,53,55,57а,57,59  ул.Связная д.1,1а,2,2б,2а,3,4,6,8,10,12,14б,14</t>
  </si>
  <si>
    <t>Семашко д.14/2,14/5,14/1,14в  ул.В/ч2122 д.0  ул.В/ч 26037 д.0</t>
  </si>
  <si>
    <t>Ул.Семашко д.3а,3,3б,5а,5,6,уч.6,д.8а,уч.8,д.21а,11/1,11/2,11/4,11,11/5,12г/25,12г/6,12а/54,12/39,12/6,12/7,12/31,12,12/54,19,19а/28,19а,19/12,19/11,19/30,20,21/5,21/4,21/33,22б,22а,22/15,22/13,22</t>
  </si>
  <si>
    <t>ул.Семашко д.1,1а,1/2,2/15,2,2б,4а,4,15б,15,15/54,15/16,15/14,15/5,15/6,15,16,17,18,26а,26,27,18,уч.30,уч.32,уч.34,д.34/7,34/6,43,45/3,45,45/2,47,уч.49,д.55,67/8,уч.29</t>
  </si>
  <si>
    <t>ул.Семашко д.21/60,21/51,23,23/1,31,32,37,39,уч.99,уч.113,уч.131</t>
  </si>
  <si>
    <t>ул.Семашко д.0а/0,общ.0а,д.0в,14д,14/4,14/3,14,14а</t>
  </si>
  <si>
    <t>пер.Культурный уч.10,уч.18  ул.Семашко д.24,24/3,24/2,25  ул.Чайная д.10/3,10,10/5,10/8,10/4,11,12,12/5,12/7,12/9,12/11,12/8,13,14,15</t>
  </si>
  <si>
    <t>ул.Чайная д.32,34,38,40,42,44,48,50,52,54</t>
  </si>
  <si>
    <t>ул.Семашко д.30г,30д,30б,30/1,30/2,30,32/2,32в/1,32а,34,46</t>
  </si>
  <si>
    <t>ул.Серебряная д.1,1а,2,3а,4,5,6,7,7б,8,9/1,9,10,11/1,11,12,13,14,15,16,16а,17,18,19,20,21,22а,уч.22,д.22,уч.23,д.23,25,26,26а,28а,30,33,44/1,61,27,28а,29,30а,31,31а,32,31/1,34,35,35б,36,38,40,42,44,44а,44г,60а,46,48,50,52,54,55,56а,58,59,60,62,66,78,82,86  ул.Изумрудная д.1,2,8/1,12/12,12/11,12/8,12,15  ул.Передовиков д.31,32,33,34,35,36,37,39,41,43,45,47,49,51,53,55,55/3,55а,  ул.Космическая д.1а,1/3,1/4,1а/1,1а/4,1/2,1/1,1/5,1,16,18,22,24,26,28,30,32а,33,32,34,36,36б,42,44,46,48,50</t>
  </si>
  <si>
    <t>ул.Сибирская 17/1,6/67,6/4,6/6,6/7,6/12,12,</t>
  </si>
  <si>
    <t>ул.Сибирская 15, пер. Сибирский</t>
  </si>
  <si>
    <t>ул.Сибирская 5, 6/13,7/1,6/23, 23,23/1,24,24/в, 24/7/6</t>
  </si>
  <si>
    <t>ул.Сибирская 29/3, ул.Жасминная 1/2,1,2/уч,3,4/а,4/уч,4/2,4,5,6,7,8,9,10/а,10,11,12,13, 14,16,18,21,22,25,26,26/а,27,27/а,28,29,30,32,34,36,38,40, ул.Пляжная  17,21,25,32,34,36,38/а,38,40,44,48,50, ул.Сибирская 28,30</t>
  </si>
  <si>
    <t>ул.Сибирская 10/5,10/7,10/19,10/8,10/21,63/уч</t>
  </si>
  <si>
    <t>ул.Сибирская 3,6а/1,6/57,6/1,6/3,3,6/52,6/21,6/22,6/54,6/15,11/уч,21,21/1,33/б,57/3,57/7,6/33</t>
  </si>
  <si>
    <t>ул.Сибирская 6/10,10/а,55/уч,56/уч,59/уч</t>
  </si>
  <si>
    <t xml:space="preserve">ул.Сибирская 13/а,13/в,13/д,  13/м,13/н/4,13/е,3,13/а/4,13/н,13/4,13/5,13/2,13/т18/уч,16/2,16/5,16/8,16/4,19/б,19,2/уч,31,31/7,31/8,31/г,31/и,31/л,31л/7,31м,31н,31п,31я,38,38/1,40,40/1, </t>
  </si>
  <si>
    <t>ул.Сиреневая 2,4,6,8,10,12,14,18,20,22,24,28, ул.Туристская 9/10,9/14,1/д</t>
  </si>
  <si>
    <t>ул.Славы д.2,2/9,2а,3,3в,4,5,6,7,8,9,10,11,12а,12,13,14а,14,14/5,15,16,17,18,19,21,22,23,25,25а,26,26а,27,28,29,31,33,35,37,39,41,47,49,51к,51/1,51,6  ул.Солнечногорская д.1,5,12,18  пер.Солнечногорский д.1,2,4,5,6,8,10  пер.Упорный д.1,1а,2/2,2,3,4,5,6,7,8б,9,10а,10/1,10,11</t>
  </si>
  <si>
    <t>ул.Славы д.36,38,40а,44/1,44,46,48,50,52,54/3,53,54/12,57а,56/2,56,57,57/2,58,59,60,63,64,64а,65а,65/1,65,66,67,68,69,70а,70б,70в,70,72,74,76б,76в,78а,80,80/3</t>
  </si>
  <si>
    <t>ул.Славы д.71,73,75,77,79,82а,81,82,84а,84,85,86,88/1,88,89,91,92,93,94,95,95а,96/2,96,97,99,100,100а,101,102,103а,103,104,105,106,107,108,109,109/2,110,111,111а,112,114,116,114/2,118,122,120</t>
  </si>
  <si>
    <t>пер.Ани д.1,2,3,4а,4,5,6  ул.Славы д.125,127,160,162,164,166</t>
  </si>
  <si>
    <t>пер.Араратский д.1а,2,4,5,6,6а,8,7,9,10,11,12,13,14,15,16а,17  пер.Масис д.1,2,3,4/2,4,5,5/2,5а,6,7,8,8а,9б,9,10,11,11а,12/2,12,13,15,17а,17,19,19а,21,23,25,27,29,29а,29/2,31,913  ул.Новошкольная д.1,2,3,3а,4а,4/8,4,6,7,11а,11г,12,13/1,13,15  пер.Новошкольный д.1,2,3,4,5,6,8,9,10,11  пер.Прудный д.1,2,3,4,5,7,8,10,11а,12,12б,13,14б,15/1,15/2,17,19,21,23,25а,25,27а,27  пер.Севанский д.2,3,4,5,6,8  ул.Славы д.117,119,121,123,126/1,128,130,132,134,136,138,142,144,146</t>
  </si>
  <si>
    <t>ул.Славы д.148,150,152,152а,154,156,158</t>
  </si>
  <si>
    <t>ул.Шалфейная д.55,65  ул.Славы д.168/6,168/8,168/5,168/7,168/2,170,172,174,178</t>
  </si>
  <si>
    <t>ул.Солоники 8,8б,9,10а,10б,33,33а,34а,35,37,39,39а,41а,41б,43,45а,45,47а,47б,47,49а,49,51,16,12,31/2,31,41/2</t>
  </si>
  <si>
    <t>ул.Солоники 63,64,65,65а,65б,67,67б,67а,63б,65а,67</t>
  </si>
  <si>
    <t>ул.Солоники 53а,53б,55а,57,59а,59/1,61,59</t>
  </si>
  <si>
    <t>ул.Солоники 13,15,17,17а,19,21,25,27а,27,29,31,23,20,20а,21/7,31/2,31,30а,1,2,3,11а,11,4,5б,5,6,6б,7а,7,8а,8/22,14уч,14а,21/7,10уч,17а,25,17,27,27а,17,19,21,21/7,2/2,2/8,2/9,6,6/1,8/22,8а,17,17а,18/4,18/9</t>
  </si>
  <si>
    <t>ул.Сочинское шоссе 4,4/б,4/в,5/б, 6з/16,6/1,6/м,6/г,6/16</t>
  </si>
  <si>
    <t>ул.Сочинское шоссе 1/г,1/а,1/б,1/д,1/3,1/6,1/7,1,1/1,1/11,1/8,1/12,,3,5,7,7/1,11,13,19,7/уч,9,15,17,21,10,12/2,12,14,16,18,21,23,25,29,31,33/1,33/2,33,33/а,35,6/18,8, 6/20, ул.Суворова 1,3,4,5,6,7,8,9,10,11,12,14,15,16,18,20, ул.Толстого 3,4,5,7,8,9,11,ул.Хвойная 1/б,1/2,1/7,1/10, 1/11,3,4,5/а,5/6, 5/2,5,6/а,6,7/1,8, 9/б,9/а,9,10,12,13,14,16/а,16,17,19, 20,24,25,27/уч,28,36,38/уч,38,40,41,42,46</t>
  </si>
  <si>
    <t>ул.Сочинское Шоссе 39,41,43,45,47,49,51,53,55,57,59,61,77/14,77/8,79,77/1,77/4,77/5,77/2,77/6,77/7</t>
  </si>
  <si>
    <t>ул.Сочинское шоссе 2/9,2/6,2/4,2/7, 2/10,2/12,2/11,2/13,3/а,3/б,4/4,   6/з-16,6/б-7,   6/в-7,6/8,6,6/а-13,6/а-10,6/а-14,6/а,6/9,6/4,6/12,6/17,8/8,8а/6,8/б, 8а/7, 8в/6,29/уч,8/з, 9/б,10/3</t>
  </si>
  <si>
    <t>ул.Сочинское шоссе 2/4,3/в,4/2,4/3, 4/4,4/2,4/3,4/4,6,2,6/9,6/я</t>
  </si>
  <si>
    <t>ул.Сочинское шоссе 2/А,2/В,2/И</t>
  </si>
  <si>
    <t>ул.Разданская д.2/9,2/3,2,2/19,2/4,2/41,2/29,уч.123,210,уч.221,уч.289  ул.Расветная д.3,4,28  ул.Стеклянная д.2,6</t>
  </si>
  <si>
    <t>ул.Станичная 2,3а,4,6, 8,11а,11,12,13уч,13,14,15,17а,17,18,19/7, 19/3,19/5,19/2, 19/1,19, ул.Коммунальн. 45</t>
  </si>
  <si>
    <t>ул.Станичная 20,20а,21/6,21/5,21/3,21,22,25/1, 25,26уч,27,28,29,33,34,35,36,37,39а,39,43, ул.Коммун  75</t>
  </si>
  <si>
    <t>ул. Армавирская д.1,3,4,4/1,5,6а,6,7,8,9,11,13,14,15/1,17а,17/2,19,20  ул. Старошоссейная д.1,3,4,6/2,6/58,8/46,10/2,10/1,12,14,16,18,20а,20,22</t>
  </si>
  <si>
    <t>ул.Счастливая д.1,3а,4,стр.5,д.5,6,7,8,3а/1,9,10,11,12,уч.85,д.11а</t>
  </si>
  <si>
    <t>ул.Тааганрогская д.1,2,3,4,5,6а,6,7б,7,8,9,9а,10,10а,11а,11,12,13,14/16,14г,15,16,17</t>
  </si>
  <si>
    <t>ул.Таллинская д.1а,1,3и,3/2,4,5,6а,6,уч.6,7,7а,уч.7,8,9,9а,10,10д,11,12,13а,15,16,17а,17б,уч.17,18а,18,18б,19,20,21,22/6,22,23,24а,24б,24,25,26е,26,27а,27,28а,28,28/1,29а,29,29/2,30,31,33а,33</t>
  </si>
  <si>
    <t>ул.Таллинская д.32/2,32/1,32а,32,32в,32/3,34,35а,35,35/1,36,37а,37,39,41а,41,уч.41,41/2,42,43,43а,45/2,45,45/1,47а,47</t>
  </si>
  <si>
    <t>Таллинская д.38,40,40а,40а частн,44,46/3,46/2,46/37,46/4,46/5,46/9,46/28,46,49,51,53,54,55а,55,56а,56/4,58,59,63,67,69г,71,107/3,уч.80,86,94,108,114</t>
  </si>
  <si>
    <t>ул.Тихорецкая 27/34,29,31, 33,35,35а,37,38,38а,39,39а,41,41/7,27уч,34</t>
  </si>
  <si>
    <t>ул.Тихорецкая 49,43,45,47,49а</t>
  </si>
  <si>
    <t>ул.Тихорецкая 44,46,48а,50,51б,51а,51,53,,70,51д,44,46,52а,</t>
  </si>
  <si>
    <t>ул.Торговая 44,45,46,47,49,41/1,50,51,52,54,56,57,47а,54а</t>
  </si>
  <si>
    <t>ул.Торговая 60,62,63,64,66,70,72,73,74,75,77/5,77/18,77/21,77/20,77/31,80,86,88,94,96,98,61,77/26,77/27,77/4,77/29,77/32,84/,69</t>
  </si>
  <si>
    <t>ул.Торговая 110г,100/3,102а,102б,104,106б,106в,106а,106/3,106/5,106,107,108,110а,110/4,110</t>
  </si>
  <si>
    <t>ул.Торговая 112,114,116,118,120,122,124</t>
  </si>
  <si>
    <t>ул.Львовская д.1б/274,1б/54,1б/70,1/3,1/56,33/59,1/50,1/48,1/8,уч.2,уч.3,д.9,10/78,уч.10,д.10а/27,10,17,уч.18,д.23,уч.29,д.28а,39/59,53  ул.Тракторная д.4,уч.4,уч.5,уч.7,д.43/99,45а,уч.48,уч.50,д.55/29,56,58,уч.64,д.67,уч.69,уч.70,д.72,193,195,уч.11/20,999/43</t>
  </si>
  <si>
    <t>ул.Львовская д.1/136,1/117,1/41,1/34,1/118,уч.122,уч.127,д.138,140а,уч.144,уч.181,уч.185,д.187,уч.189,уч.162  ул.Тракторная д.19,88/21,уч.101,уч.119,д.123,125,125а,уч.126,уч.127,д.128,уч.131,д.132,133,уч.139,уч.141,уч.144,уч.148,уч.151,уч.155,д.162,172  ул.Черноморец ч/т д.8,12,43,уч.56</t>
  </si>
  <si>
    <t>ул.Бабушкина д.1,2/1,4,6,7,7а,9/20,9/3,9,11/2,11/17,11б,12/19,12а,13/1,14,16,22/10,уч.114  ул.Дунаевского д.3,7,9,11,21,26а,26,4,8,10,12,14/1,16а,16,18,20,22а,23,24  ул.Чавчавадзе д.1/37,1/29,1/5,1/3,1,1а/11,1/14,1/20,1/26,1/22,2,2а,2/3,3,4,5,6/1,6,7,8,9,10,11,12/1,12/2,13/2,13,14,15,уч.15,д.16,16а,17,18,20а,20,22,24,уч.28,д.37,уч.39,д.68а,стр.71,уч.73,д.81/1,102,394,404,414,1/5,11/8,147а  ул.Туманяна д.1,уч.1,д.1г,2,3,уч.3,д.4,5,6,7,8а,8/2,8,8б,8/6,уч.8,д.8/1,10,12а,12,14,14/1,16,18а,18,20,21,22/7,22/12,22/9,22,22/11</t>
  </si>
  <si>
    <t>ул.Ежевичная поляна д.1,3,6  ул.Туманяна д.8а/1,8/7,17/21,22/8,22/5,24/2,32,24/23,24,43,56,141,143/1,11,13/2,13,15,17,17а,19,22/20,22/24,уч.23,д.23,24а,24/9,24/10,24/22,24е,25,26/5,уч.27,д.28,28б,29,30,уч.34,д.36,38/3,41,42,49,51/4,51/5,51,57,64,64/2,77,80,82,86,уч.86,д.90,97,99,108,122,143а,стр.144/2,д.156а,159,159а,186а,189,199а,51/3,5,7,11,18/1,21/3,22/7,24/5,уч.141,уч.46  ул.Батумское шоссе д.82/2,82/5,94/17,94/30,94/8,96/12  ул.Туманяна кварт.застр 12 уч.17</t>
  </si>
  <si>
    <t>ул.Туристская 1/х,12,1/ц,1/х/12,1/общ,1/в,1/м, 1/26,1/12,1/13, 1/1/а,3/м,3/а, 3,3/z,3/2,3/3,3/4, 3/52</t>
  </si>
  <si>
    <t>ул.Туристская 5/а,5/к,5/ж,5/в,5/л,5,5/с,5/7,5/1,5/5,5/4,5/9,3/в,5/г,5/р,5/я</t>
  </si>
  <si>
    <t>ул.Туристская 1/q,11, ул.Хризантем 1/а,3/а,3,4,5, ул.Гористая 7,9,13</t>
  </si>
  <si>
    <t>ул.Туристская, 11</t>
  </si>
  <si>
    <t>ул.Туристская 16,18,20/а,20,22,26,28,2,4,6,10,12,14, ул.Юности 1,3,4,5,7</t>
  </si>
  <si>
    <t>ул.Туристская 2/б,7/1,9,9/6,9/v,34/4,34/3,38/я,38,38о/16,38/л, 38/общ,38/16</t>
  </si>
  <si>
    <t>ул.Ахинтам, Ачмизова, Мамыр, Псынэчеч, Чаитх, Шахе, Убыхская</t>
  </si>
  <si>
    <t>д.19,21а,22,23,21,24а,24,25,26/2,26/1,26,27,28,29,30,31,32а,32,33,34,36,37,38,39,40/2,40а,41а,41,42,43,44,45,46,47,47а,48,49/1,49,51,35,53</t>
  </si>
  <si>
    <t>ул.Фруктовая д.1,уч.1,д.1а,2,уч.3,д.3а,3,4,5,уч.5,д.5/2,6,6/1,7б,уч.8,д.9/2,9/1,9/3,9а,10,уч.10,д.11,13,14/164,15</t>
  </si>
  <si>
    <t>ул.Фруктовая уч.16,д.16//11,уч.17,д.17,18/14,18/4,18/2,18/22,18/21,19/2,19,21,23,25,27,28,32,36,38/2,38а,40а,39/2,уч.41,д.45/2,48,51,уч.53,д.57,64,66,67,уч.151,д.162/18,165,5,уч.166,д.175,179,183,уч.184,д.185,186,187,уч.188,уч.190,д.190,уч.195,д.196,уч.200,уч.316,д.317,385,27а</t>
  </si>
  <si>
    <t>ул.Фруктовая д.1а ул.Молодежная д.34а,36а</t>
  </si>
  <si>
    <t>пер.Фундучный д.1,2,3и,3д,3ж,3,5,6,8,10,12,4  ул.Образцовая д.1,2,3,4а,4,5,6,7,8а,8,9,10,11,13,14,15,17,19,21,23,25,27  пер.Утренний д.1,1а,2а,2,3,4,5,6,7,8,9,10,12,14,16</t>
  </si>
  <si>
    <t>ул.Лучевая д.1,3</t>
  </si>
  <si>
    <t>ул.Холмская д.1,2,3а,3,4/1,4а,4,5,6,6а,7,9,11,13,15/1,15,17/2,17,19а,19,21,23  пер.Холмский уч.13</t>
  </si>
  <si>
    <t>ул.Центральная 1уч,3,5в,5а,5б,5,7,9,9/3,9/6,13в, 13</t>
  </si>
  <si>
    <t>ул.Центральная 60,62/1,62/2,66а, 66,72,101,103, 105,109,111</t>
  </si>
  <si>
    <t>ул.Центральная 77,79а,79,81</t>
  </si>
  <si>
    <t>ул.Центральная 83,83/2,85,89,93/2,93,97,99а,99</t>
  </si>
  <si>
    <t>ул.Центральная 90,90/2,92,96,98,129,131а,133</t>
  </si>
  <si>
    <t>пер.Правды 1,2,3,5,10, ул.Центральная 113а,113,115,119,121,125,80а,80,82,88,123, пер.Центральн. 2,3а,3,4,5,7,9,11</t>
  </si>
  <si>
    <t>ул.Центральная 135,137,139,141,143,145,147,149,151,153,155,157,161,163,165,167,167а,169,171,173</t>
  </si>
  <si>
    <t>ул.Центральная, 167 а</t>
  </si>
  <si>
    <t>ул.Центральная 1уч,2,3,5б,5а,5в,5,7,8,9/3,9/6,9,10уч,10,11уч,12а,13в,13,13а,14,20,24,41/1,41,50,62,63</t>
  </si>
  <si>
    <t>ул.Центральная 15а,15,17б,17, 17/2,19,25,27,31, 35,26,28,30,32, 41/1,41,43,45,49, 51,55,57,59,61,</t>
  </si>
  <si>
    <t>ул.Мирная 1,3,4,4а,5б,5,6,7а,7,8/2,8,9,10,11,12а,14,15, ул.Пролетар. 1,2,3а,4,5,6,7,7/1,8, ул.Циолковск. 1уч,7ж,7,8,9/2,10,11,13,15,17а,17,18,19,20а,21,21а,22,23,24а,24,24г,26,28,24б,24в</t>
  </si>
  <si>
    <t>ул.Циолковск. 25б,25а,25,27а,27,29а,29,30,31,32,34/2,34,35,36,36б,38,39,40,41,43,40/1,43/1,45,47а,47,49,57</t>
  </si>
  <si>
    <t>ул.Чайная д.1,1а,3/1,3,5,7,9б,56,58,60,62,64,66а,66,101а</t>
  </si>
  <si>
    <t>ул.Чайная д.16,17,18,20,21,22,27</t>
  </si>
  <si>
    <t>ул.9 мая д.1,2/26,3,4,5,7,8,9,11,12,13а,14,15,17,17а,18а,18/1,18/3,18,18б,19/1,19,20а/3,20,21,23,24,25,26,27,28,29,30,34,35/1,35,36а,36,37,40/1,43,44,47,48б,48а,49г,50,57,уч.70  ул.Чайная д.30 б,30а,61</t>
  </si>
  <si>
    <t>ул.Часовая д.4,11б,32,35,35/9,44,46,48а,48,61,62,65,73,84,97,уч.104,уч.69жстсл,уч.48,46/1,45,уч.40,29/8,уч.27/1,26,18,2а,2</t>
  </si>
  <si>
    <t>ул.Череповецкая д.10,12,12/57,14,14/97,14,12/11,12/52</t>
  </si>
  <si>
    <t>ул.Череповецкая д.16</t>
  </si>
  <si>
    <t>ул.Череповецкая д.18,18/1</t>
  </si>
  <si>
    <t>ул.Череповецкая д.24</t>
  </si>
  <si>
    <t>ул.Череповецкая д.11/2,11/3,11а,11а/5,11а/6,11б,11б/2,25/4,25/9,27/11,уч.37,37,41,уч.42,43,55/1,55,57,65,73,75,77,85,89,97,99,103,107,115,129,131,137,141,143,149,уч.16/87</t>
  </si>
  <si>
    <t>пер.Штурманск. 1,2,2/131,3,4,4а,6,7,7а,8,9,10,11,12,12а,13,14,15,16,17,17а,18,19,20, 22,23,24,25</t>
  </si>
  <si>
    <t>ООО РАДИСТ (Офис кабельного телевидения, 60-лет ВЛКСМ 16б), Предприниматель Усачев Александр Сергеевич (Автомойка,Автостоянка, 60-лет ВЛКСМ 22)</t>
  </si>
  <si>
    <t>МБУ СШ №9" г.Сочи (СДЮСШОР №9 по теннису, 60 лет ВЛКСМ 4 А), Гимназия № 15 им. Н.Н.Белоусова (60 лет ВЛКСМ 12)</t>
  </si>
  <si>
    <t>Прайд ООО</t>
  </si>
  <si>
    <t>ООО Эмеральд (Салон красоты,60-лет ВЛКСМ 16)</t>
  </si>
  <si>
    <t>МДОБУ Детский сад №120 Калинка (60-лет ВЛКСМ 28), МБУЗ "Городская поликлиника №1"</t>
  </si>
  <si>
    <t>Частное лицо Малхасян Армен Рубенович (Магазин продуктовый, АБОВЯНА 25а)</t>
  </si>
  <si>
    <t>ООО БИПЭК (Офис, станция Зефанос уч. 34), МБУЗ "Городская поликлиника №1"</t>
  </si>
  <si>
    <t>Предприниматель Нубарян Завен Ишханович (Продовольственный павильон, ул. Абовяна, 40 "А")</t>
  </si>
  <si>
    <t>Предприниматель Рогонян Айк Андроникович (Магазин продуктовый, АБОВЯНА 62Е), ООО Анюта (Магазин продуктовый, Абовяна 62Д), Предприниматель Максимова Ольга Викторовна (Аптека, Абовяна 62), Сочинский почтамт-ОСП УФПС Краснодарского края-филиала ФГУП "Почта России" (ОПС 354073, Абовяна 62/3)</t>
  </si>
  <si>
    <t>ООО Ардиба (Магазин, АБОВЯНА 62/3)</t>
  </si>
  <si>
    <t>Предприниматель Какосьян Карине Давидовна (Магазин Продуктовый, АБОВЯНА 126)</t>
  </si>
  <si>
    <t>ООО Светлый (Прод магазин №29, Абовян 118/2)</t>
  </si>
  <si>
    <t>ООО СОПКА (Очистка и уборка территории, Абовяна), ООО Лорена (Магазин продуктовый, пер.Совхозный 6)</t>
  </si>
  <si>
    <t>Предприниматель Вишнякова Карина Григорьевна ( Магазин, Абовяна 78/1)</t>
  </si>
  <si>
    <t>ООО СЛ МедикалГруп (ОП г.Сочи, АБРИКОСОВАЯ 27б),  ООО Яхонт (Торговый центр "Яхонт", АБРИКОСОВАЯ 27),  Предприниматель Попандопуло Дмитрий Сергеевич (Сувлачная "SANTORINI", АБРИКОСОВАЯ 27), Предприниматель Норвардян Агуник Вачакановна (Магазин овощной, АБРИКОСОВАЯ 35)</t>
  </si>
  <si>
    <t>АО Роспечать (Киоск, Абрикосовая 13), МДОБУ Центр развития ребенка-детский сад №19 г.Сочи (ул. Абрикосовая, 11а), ООО Атлас (магазин алкоголной продукции, АБРИКОСОВАЯ 7), Предприниматель Барсова Елена Александровна (Аптека, АБРИКОСОВАЯ 2/6)</t>
  </si>
  <si>
    <t>Предприниматель Гурчиани Нино Елгуджевна (Павильон Бистро, АБРИКОСОВАЯ 21), Предприниматель Кравченко Лариса Константиновна (Магазин канц.товаров, ул.Абрикосовая,21), Предприниматель Нерсесьян Вера Владимировна (Промпавильон, Абрикосовая, 21), Предприниматель Цатурян Роман Врежович (Продпавильон, ул. Абрикосовая, 14), Предприниматель Эксузян Андроник Иванович (Павильон кондитерская, Абрикосовая 12а), ТСЖ ПРЕСТИЖ (АБРИКОСОВАЯ 17а)</t>
  </si>
  <si>
    <t>УВД по г. Сочи ГУ МВД России по Краснодарскому краю</t>
  </si>
  <si>
    <t>МБУЗ города Сочи  Центр медицинской профилактики (ул. Абрикосовая,21а), МОБУ Гимназия № 6 (Абрикосовая, 23), Муниципальное казенное учреждение города Сочи "Сочинский городской архив" (АБРИКОСОВАЯ 19), ООО Наше здоровье (Филиал клиники, АБРИКОСОВАЯ 15а), Предприниматель Бондаренко Владимир Степанович (Продпавильон, АБРИКОСОВАЯ 21), Предприниматель Водичка Наталья Аркадьевна (Аптечный киоск, ул.Абрикосовая, 21), Предприниматель Голдобин Олег Валентинович (Палатка овощи-конфеты, АБРИКОСОВАЯ 21), Предприниматель Пилосян Борис Меликович (Магазин овощной, АБРИКОСОВАЯ 21), Предприниматель Шулепова Наталья Николаевна (Павильон овощи и фрукты, АБРИКОСОВАЯ 21)</t>
  </si>
  <si>
    <t>ООО Суоми (Овощной киоск, Макаренко у почты), Предприниматель Аверьянова Алла Николаевна (Продуктовый магазин,Хинкальная,Кофетерии, АБРИКОСОВАЯ 23), Предприниматель Оганян Артур Размикович (Магазин овощной, Абрикосовая 25), Предприниматель Чапаниди Людмила Дмитриевна (Сувлачная ОЛИМП, Абрикосовая 21), Сочинский почтамт-ОСП УФПС Краснодарского края-филиала ФГУП "Почта России" (ОПС 354003, Абрикосовая 25)</t>
  </si>
  <si>
    <t>РОР Союз СРО РОСК (Офис (контроль,сверка стрит.объектов), Абрикосовая 23/а)</t>
  </si>
  <si>
    <t>РТРС (РТРС- радиовещательная сеть, ул.Альпийская, 1 А)</t>
  </si>
  <si>
    <t>ООО ОМАТЕР (Ресторан, ул.Альпийская, д.18А)</t>
  </si>
  <si>
    <t>ГУПКК  ПЭУТС (Офис, ул. Альпийская, 20)</t>
  </si>
  <si>
    <t>Предприниматель Волкова Татьяна Петровна (Магазин автозапчасти, ул.Альпийская,43А)</t>
  </si>
  <si>
    <t>ПГСК - 68 (Альпийская 41/2), ПГСК-№ 27 (ул. Альпийская, 110), ПГСК-№24 (ул.Альпийская, 104), Предприниматель Григорян Марина Ашотовна (кафетерий- закусочная, ул. Альпийская, 43А), Предприниматель Чернов  Виктор Валерьевич (СТО, ул.Альпийская,104), Предприниматель Чернышова Наталия Алексеевна (Продуктовый киоск, ул. Дагомысская, 46/2)</t>
  </si>
  <si>
    <t>ООО Ремонтно-Эксплуатационная Организация НАШ ДОМ (Жилой Дом, ВОЛЖСКАЯ,34)</t>
  </si>
  <si>
    <t>ООО СОПКА (Очистка и уборка территории, АРМЯНСКАЯ), Предприниматель Шебелян Сурен Вартанович (Магазин "Продукты", пер. Черешневый, 12)</t>
  </si>
  <si>
    <t>Предприниматель Етумян  Андрей Варужанович (Продавольственный павильон, АРМЯНСКАЯ 70Г)</t>
  </si>
  <si>
    <t>ООО «Икодомус»(магазин)</t>
  </si>
  <si>
    <t>ТСН Бамбуковая 4/2 (БАМБУКОВАЯ 4/2)</t>
  </si>
  <si>
    <t>Невский ЖСК</t>
  </si>
  <si>
    <t>Абрамова Елена Алексеевна</t>
  </si>
  <si>
    <t>Акционерное общество фирма Агрокомплекс им Н.И.Ткачева (Прод.маг., ул.Туапсинская,7/2), МДОБУ Детский сад компенсирующего вида №40 (пер. Безымянный, 9), ООО Компания ОЛДАК (Офисные помещения, ул.Туапсинская, д.9/2), ООО Лекси (Аптека, ул.Туапсинская, 12), ООО Менуа (Стоматологический кабинет, ул.Туапсинская, 7), ООО МП АЮРВЕДА (Медицинский центр, ул. Туапсинская, 7А), ООО Солнечный Круг ("Алкотека", ул.Туапсинская, д.7/2), ПГСК № 5 (ул. Туапсинская, 5), Предприниматель Паначевная Наталья Григорьевна (Процедурный кабинет и кабинет врача, ул.Туапсинская, 5А), Предприниматель Стародубцев Денис Геннадьевич (Офисные помещения, ул.Туапсинская, д.9/2), Предприниматель Чубин Алексей Николаевич (Ветеринарные услуги, ул.Туапсинская, 5/1)</t>
  </si>
  <si>
    <t>АКВА-ПЛЮС ООО</t>
  </si>
  <si>
    <t>ИП Пиджикян П.М.</t>
  </si>
  <si>
    <t>Роснефть</t>
  </si>
  <si>
    <t>АэроИмиджСочи ООО</t>
  </si>
  <si>
    <t>Санаторий Сочи</t>
  </si>
  <si>
    <t>ООО Атлас (магазин алкогольной продукции, ВИНОГРАДНАЯ 2/3), ООО Рица-Тур (Павильон по реализации экскурсионных путевок, Виноградная а/о Спортивная), ООО Рута (Экскурсии, ЕГОРОВА  центрального входа в парк Ривьера), Предприниматель Воронина Олеся Витальевна (Хостал, Виноградная, 2/3), Предприниматель Рещиков Роман Леонидович (ТСЖ, ВИНОГРАДНАЯ 2Б)</t>
  </si>
  <si>
    <t>ООО Солнечный Круг ("Алкотека", ул.Виноградная, д.166Г)</t>
  </si>
  <si>
    <t>ИП Габараева А.А., ИП Торосян Г.В., ИП Закарян С.В.</t>
  </si>
  <si>
    <t>ИП  Кочканян А.С.</t>
  </si>
  <si>
    <t>ООО Секреты здоровья (Аптека, ВИНОГРАДНАЯ 183/1), Предприниматель Евкарпиди Инесса Васильевна (Автомагазин, Виноградная 183)</t>
  </si>
  <si>
    <t>Акционерное общество фирма Агрокомплекс им Н.И.Ткачева (ТТ№1013, ул.Виноградная,184), ООО Секреты здоровья (Аптека, ВИНОГРАДНАЯ 188А)</t>
  </si>
  <si>
    <t>Клыканов Василий Алексеевич ИП</t>
  </si>
  <si>
    <t>КОНТРАКТ ЛУКОЙЛ-Югнефтепродукт ООО(Сочи)</t>
  </si>
  <si>
    <t>Предприниматель Сальник Елена Сергеевна (Фитнес-клуб, ВИНОГРАДНАЯ 230А)</t>
  </si>
  <si>
    <t>Частное лицо Меньшиков Александр Станиславович (Склад матрасов, ВИНОГРАДНАЯ 204Б)</t>
  </si>
  <si>
    <t>Ривьера ООО</t>
  </si>
  <si>
    <t>Ангара-1 ООО</t>
  </si>
  <si>
    <t>Сиб-Авто ООО</t>
  </si>
  <si>
    <t>Красмашевский ООО</t>
  </si>
  <si>
    <t xml:space="preserve">Ривьера ТСЖ </t>
  </si>
  <si>
    <t>ООО УК "Специзол"</t>
  </si>
  <si>
    <t>ООО «Грузовой Технический Центр» (СТО)</t>
  </si>
  <si>
    <t>ФГКУ "ЦКС им.Ф.Э.Дзержинского"</t>
  </si>
  <si>
    <t>ООО "Итан" мед.учреждение</t>
  </si>
  <si>
    <t>ООО Центр эстетической медицины ПроКлиник (Виноградная 20)</t>
  </si>
  <si>
    <t>МОБУ Лицей № 23 (Виноградная 45)</t>
  </si>
  <si>
    <t>АДОНИС и К ООО</t>
  </si>
  <si>
    <t>ООО фирма Санги Стиль (Магазин промтоваров, ВИНОГРАДНАЯ 49)</t>
  </si>
  <si>
    <t>ФБЛПУ "Санаторий "Радуга" ФНС России"</t>
  </si>
  <si>
    <t>Предприниматель Теслев Денис Андреевич (парикмахерская, ВИНОГРАДНАЯ 129)</t>
  </si>
  <si>
    <t>ООО Лиланда (продуктовый магазин, ВИНОГРАДНАЯ 139)</t>
  </si>
  <si>
    <t>ООО "Восток" (ресторан)</t>
  </si>
  <si>
    <t>ООО «ТЕРМИНАЛ»</t>
  </si>
  <si>
    <t>ООО «СпецТех» (автостоянка)</t>
  </si>
  <si>
    <t>Кирпа Людмила Геннадьевна ИП</t>
  </si>
  <si>
    <t xml:space="preserve">Тандер АО </t>
  </si>
  <si>
    <t>Атриум ООО</t>
  </si>
  <si>
    <t>МОБУ Гимназия № 44 (Вишневая, 7)</t>
  </si>
  <si>
    <t>Предприниматель Абраамян Юрик Грачикович (Кафе "Остров Сокровищ", Вишневая 10/5), Предприниматель Грабилина Галина Анатольевна (Магазин ИВУШКА, ВИШНЕВАЯ 10), Предприниматель Лашманов Александр Леонидович (Ресторан доставка ЯПОШКА, ВИШНЕВАЯ 10/4), Предприниматель Чурилова Тамара Михайловна (Салон красоты, ВИШНЕВАЯ 15А)</t>
  </si>
  <si>
    <t>ИП Варданян А.Х.(магазин)</t>
  </si>
  <si>
    <t>ООО Алко-профи (Продовольственный магазин, ВИШНЕВАЯ 13),  ООО Атлас (магазин алкогольной продукции, ВИШНЕВАЯ 18/4), ООО Валео-Фарм (Аптека, ВИШНЕВАЯ 16а), ООО КОЛЬЧУГА (Магазин охотничий, ВИШНЕВАЯ 16А, 18), ООО Южлифтремонт (Обслуживание лифтов, ВИШНЕВАЯ 16), Предприниматель Канкия Елена Викторовна (Пивной бар, ВИШНЕВАЯ 16А), Предприниматель Коваль Каринэ Викторовна (Магазин продуктовый, ВИШНЕВАЯ 9)</t>
  </si>
  <si>
    <t>Кесян Иосиф Норакович ИП</t>
  </si>
  <si>
    <t>Предприниматель Тертерян Григорий Борисович (Производство хлебобул.изделий, Вишневая 50), Предприниматель Хачикян Маринэ Левоновна (Салон красоты "Мона Лиза", Вишневая 51)</t>
  </si>
  <si>
    <t>ООО Вера (Прод. Магазин, Вишневая  ЖСК Лесное 27), Предприниматель Погосян Гарри Арутюнович (Магазин продуктовый, ВИШНЕВАЯ 31)</t>
  </si>
  <si>
    <t>Агроторг ООО</t>
  </si>
  <si>
    <t>Предприниматель Вальтер Светлана Игорьевна (Магазин продуктовый, Вишневая 88)</t>
  </si>
  <si>
    <t>ЛУНДА ООО</t>
  </si>
  <si>
    <t>Предприниматель Кацекян Карен Сергеевич (Пекарня, Водораздельная, 1)</t>
  </si>
  <si>
    <t>ООО «Блины Юга», ООО «М-РИЕЛТИ», ООО «БГ Консалтинг», ООО «ПОРТ»,ООО «БГ Консалтинг»</t>
  </si>
  <si>
    <t>ООО ОСКАР (Жилой комплекс "Аврора", ул.Войкова,21, 27), Предприниматель Шовба Тамара Семеновна (КИОСК С/З очков, ул.Кооперативная, пересечение с пер,Электрический,на углу),  Управление ЗАГС Краснодарского края (ЗАГС, Войкова 14), Частное лицо Харлан Марина Владимировна (Жилой дом, ул.Войкова,32)</t>
  </si>
  <si>
    <t>ООО Бьюти Смайл (Стоматология, ул.Горького, д.22, оф.105), ТСЖ Соколиная горка (ул. Войкова, 35)</t>
  </si>
  <si>
    <t>Акционерное общество фирма Агрокомплекс им Н.И.Ткачева (ТТ №830 Магазин мясной и молочной продукции, пер.Горького,10), ООО ОДС (Киоск печатной продукции, Горького  а/о Сбербанка), ООО СИ ЭС ГРУПП (Доп.офис №1806/019, Горького 36)</t>
  </si>
  <si>
    <t>АО Банк Северный морской путь (ОО КРФ АО СМП Банк г.Сочи, ГОРЬКОГО 38), МБУ ДО ЦТРиГО г.Сочи (Центр творческого развития и гуманитарного образов, ул.Горького,44), ООО Солнечный Круг ("АЛКОТЕКА"магазин алкогольной продукции, ул.Войкова, 62/1)</t>
  </si>
  <si>
    <t>Муниципальное бюджетное учреждение спортивная школа №13  города Сочи  (МБУ СШ №13 г.Сочи) (Офис, ул.Невская, д.4), ОАО РЖД (ЭЧЛ Сочи, Титова 10), ООО Омега (Мини гостиница, ул.Одесская,22), Частное лицо Гордиенко Сергей Анатольевич (ПГСК 97, ул.Одесская,18), Частное лицо Коваленко Егор Владимирович (Гараж, ул.Одесская,б/н), Частное лицо Крылов Виктор Владимирович (Гараж, ул.Одесская,б/н), Частное лицо Мирошников Сергей Александрович (Гараж, ул.Одесская,б/н),  Частное лицо Саградов Саяд Анатольевич (Гараж, ул.Одесская,б/н), Частное лицо Темесова Инна Викторовна (Гараж, ул.Одесская,б/н), Частное лицо Шебина Людмила Арсентьевна (ПГСК 97, ул.Одесская,18)</t>
  </si>
  <si>
    <t>Предприниматель Агабабян Давид Максимович (Мини гостиница, ул.Параллельная, 8/5)</t>
  </si>
  <si>
    <t>МВ Групп ООО</t>
  </si>
  <si>
    <t xml:space="preserve">Санаторий БЕЛАРУСЬ ГУ </t>
  </si>
  <si>
    <t>ООО Атлас (магазин алкоголной продукции, ФАДЕЕВА 25), ООО ВАЛЕНТИНА-К (продуктовый магазин, Фадеева 30), ООО ГРАНИТ (Жилой дом, ВОЛЖСКАЯ 42/3),  ООО Хазаров (Стоматология, Волжская 36), Предприниматель Григорян Марина Ашотовна (Кафе, ВОЛЖСКАЯ 46А), Предприниматель Оганян Анаида Эдуардовна (Кафе, Волжская 41/3), Предприниматель Погорельская Нина Олеговна (Парикмахеская, Вожская 42/2), Предприниматель Попов Игорь Юрьевич (Прод.повильон, ФАДЕЕВА, 27А), Сочинский почтамт-ОСП УФПС Краснодарского края-филиала ФГУП "Почта России" (ОПС 354053, Волжская 40), Частное лицо Широкова Светлана Петровна (Стоматология, Волжская 38)</t>
  </si>
  <si>
    <t>ИП Попандопуло В.Т. (Кафе)</t>
  </si>
  <si>
    <t>ИП Гусаков С.В. (магазин)</t>
  </si>
  <si>
    <t>АО Кубаньлото (Лотерейный киоск №109, Воровского, (бывший м-н Калач)), АО Роспечать (Киоск, Воровского 34), ГКУ КК Центр занятости населения г. Сочи (НАВАГИНСКАЯ 7), ООО Джелатьямо-Краснодар (Кафе "Gelatiamo", Советская 4а), ООО Империя Туризма (2 Экскурсионных обьекта, Поярко 5), ООО Рубин (Аптека, ул. Воровского, 4), ООО Рута (Экскурсии, Курортный пр-к напротив Главпочтампа), ООО Сарента (Салон красоты, Воровского, 5), ООО Сертификат-К (Сувениры, КУРОРТНЫЙ ПРОСПЕКТ а/о "Платановая аллея"), ООО Сеть Связной ( Курортный проспект 16), ООО Социальная Аптека № 1 (Воровского 49), ООО ФИДЛОТ (Кафе, Воровского 19А), ПАО ВымпелКом (Офис, Воровского 6А), Предприниматель Амирджанян Людмила Смбатовна (Салон красоты, Воровского 5), Предприниматель Галямов Карим Аббдулхамидович (Магазин одежды, пер..Шкиперский д.1), Предприниматель Гедыгушев Ахмед Арсенович (Прод.маг., ВОРОВСКОГО 5), Предприниматель Дулецкая Алла Юрьевна (Парикмахерская, Воровского 5), Предприниматель Иванов Андрей Юрьевич (Магазин Леди, Воровского 18), Предприниматель Куренева Ирина Петровна (Магазин "СочиНэйлз" промтовары, Островского 1), Предприниматель Лукьянова Ирина Ивановна (Магазины Мюнхен, ул. Воровского, 4, ул. Кооперативная, 8, пер.Шкиперский 1), Предприниматель Мазурина Марина Ивановна (Магазин обуви, Парковая 13), Предприниматель Мамедова Русудан Короглиевна (Парикмахерская, Воровского 20), Предприниматель Масалова Елена Николаевна (Косметика, Воровского 18), Предприниматель Оганесян Нарине Володяевна (Овощной магазин, Воровского 34), Предприниматель Павлова Анна (Парикмахерская, Воровского 18), Предприниматель Ситникова Ольга Сергеевна (Магазины Парфюм+, Воровского 25, Парковая/Островского 11/10а, Воровского 29), Предприниматель Фильченков Иван Николаевич (Парикмахерская, Парковая 40), Предприниматель Чиркова Анастасия Владимировна (Магазин одежды, Воровского 22), Предприниматель Чистякова Елена Юрьевна (Coffee liike, Автобусная остановка, платановая Аллея, Ротонда слева), Предприниматель Шкуратов Игорь Владимирович (Торг.повильон, Курортный пр-кт ТЦ Одиссея), Предприниматель Шовба Тамара Семеновна (КИОСКИ С/З очков, ул.Парковая на против д.№15, ул.Несербской,на углу напротив "Сбербанка"), Следственное управление Следственного комитета Российской Федерации по Краснодарскому краю (Парковая 15), Филиал № 1 МКУ Централизованная бухгалтерия управления по бразованию и науке администрации г. Сочи (Парковая 19/4), Частное лицо Ибрагимов Вусал Мезахир Оглы (Торговля овощами, ул.Парковая-Роз (перекресток))</t>
  </si>
  <si>
    <t>ИП Квиквиния Л.О. (Кафе)</t>
  </si>
  <si>
    <t>ООО «СЛ9»  (Кафе)</t>
  </si>
  <si>
    <t xml:space="preserve">Улитина Людмила Алексеевна ИП </t>
  </si>
  <si>
    <t xml:space="preserve">ООО «УК Специзол»  (ж/дом) </t>
  </si>
  <si>
    <t xml:space="preserve">ИП Сырцова Л.В.,ИП Сырцов А.В. </t>
  </si>
  <si>
    <t>ООО СИ ЭС ГРУПП (Зона 24, Гагарина 23 а), Предприниматель Юсова Галина Ивановна (Вет. Аптека, Гагарина 25), АО Роспечать (Киоск, Гагарина 44), ООО Фактор-Фарма (Аптека, Гагарина 40), ООО Фирма Обновление (Ателье по ремонту и пошиву одежды, ЦВЕТНОЙ БУЛЬВАР 27), ООО Хазаров (Стоматология, Гагарина23 А), Предприниматель Кравченко Лариса Константиновна (Канц.товары, Гагарина, 23-А), Предприниматель Червенко Людмила Николаевна (Рыбный магазин, Гагрина 23 А), Сочинский почтамт-ОСП УФПС Краснодарского края-филиала ФГУП "Почта России" (ОПС 354071, Гагарина 36)</t>
  </si>
  <si>
    <t>ООО Альфа-Бьюти (Клиника дерматологии и косметологии, Гагарина 43), Предприниматель Бескровный Сергей Григорьевич (Цветы, Гагарина 64), Предприниматель Денисова Вера Николаевна (Мебельный магазин, Гагарина 58), Частное лицо Дацко Светлана Ардоновна (Парикмахерская, Гагарина 55), Частное лицо Козицкий Александр Васильевич (Жилой дом, ГАГАРИНА 49А), Частное лицо Старцев Дмитрий Геннадьевич (Аренда, Гагарина,53, корп.1), ЧОУ ДПО МЕЖДУНАРОДНАЯ АКАДЕМИЯ КРАСОТЫ ГЕОРГИЙ КОТ (Гагарина 51)</t>
  </si>
  <si>
    <t xml:space="preserve">АО Кубаньлото (Киоск, Чайковского 5), Дополнительный офис филиала № 8 ОАО КБ Центр-инвест в г  Сочи (Гагарина 9), МОБУ Средняя общеобразовательная школа №7 г. Сочи (Чайковского 7), ООО Ангел и Ди (Прод.маг., Гагарина 11/1), ООО ВАЛЕ-ДЕНТАЛЬ (Стаматология, Чайковского 3), ООО Гранд (Магазин выпечка и разливное пиво, Чайковского 7А), ООО Дионис (Салон красоты, Чайковского 7), ООО Компьютер-Сити (Продовольственный магазин "ВОИ", Гагарина 9), ООО Раздолье (Прод.маг., Гагарина 4), ООО Роби (Прод.маг., ЦВЕТНОЙ БУЛЬВАР 5 А), ООО СОЧИКНИГА (Книжный магазин, Гагарина 4), ООО Столичный Стоматологический Центр (Цветной Бульвар 7), ООО Учебно-производственный центр пожарной безопасности (Чайковского 7/1), ООО ХОРЕКА СОЧИ (Кафе, Гагарина 4), ООО Цветной бульвар (Аренда, ЧАЙКОВСКОГО 5), ООО Центральное агенство воздушных сообщений (Чайковского 3), Предприниматель Барсова Елена Александровна (Аптека, Цветной бульвар 5А), Предприниматель Бочкарева Зиля Рауфовна (Магазин "ШКОЛЬНИК", ЦВЕТНОЙ БУЛЬВАР 5 "А"),  Предприниматель Довлатян Вилен Витальевич (Кафе, Гагарина 4), Предприниматель Жукова Юлия Ивановна (Аптека, Гагарина 4), Предприниматель Исаев Зураб Теймуразович (Продовольственный павильон котл. по киевск, Чайковского 5), Предприниматель Куценко Светлана Львовна (Магазин парфюмерных и косметических товаров, Гагарина 4), Предприниматель Левченко Лев Владимирович (Стоматология, Чайковского 3), Предприниматель Попандопуло Дмитрий Сергеевич (Сувлачная "SANTORINI", Чайковского 3а), Предприниматель Рубик Гулия Исмагиловна (Сувениры, Гагарина 4), Предприниматель Чолакян Левон Назарович (Ремон обуви, Цветной бульвар 5а), Предприниматель Шовба Тамара Семеновна (КИОСК С/З очков, ул.Чайковского,у подвесного моста), Частное лицо Колесник Анжела Владимировна (Магазин картин, Чайковского 3), Частное лицо Мирянов Дмитрий Робертович (Прод.киоски, ул.Гагарина,4/8)  </t>
  </si>
  <si>
    <t>ЮгТехноПроект ООО (вместо Отель Звёздный АО)</t>
  </si>
  <si>
    <t>ГБПОУ КК СКПО (Сочинский колледж поликультурного образования, ГАГАРИНА 10 "А"), МДОБУ Детский сад №128 г. Сочи (Красноармейская 10), МДОБУ Детский сад компенсирующего вида № 11 г. Сочи (Гагарина 17), МКУ г.Сочи Центр развития молодежи (Гагарина19), ООО Лидэнт (Стоматология, ГАГАРИНА 15 корп 2), ООО СтомаМед (Сматология, ГАГАРИНА 16/1), Предприниматель Козменко Дмитрий Владимирович (Склад, Цветной бульвар 15 стр.7), Предприниматель Левченко Владимир Викторович (Мед.кабинет, Гагарина 16)</t>
  </si>
  <si>
    <t xml:space="preserve"> Станция скорой медицинской помощи МБУЗ</t>
  </si>
  <si>
    <t>Сити Парк ООО (вместо Рента Инвест)</t>
  </si>
  <si>
    <t>ИП Валеева Е.С.</t>
  </si>
  <si>
    <t>ООО «Марго» (магазин)</t>
  </si>
  <si>
    <t>МДОБУ Детский сад общеразвивающего вида № 6 г. Сочи (Гагарина 39А), МКУ Дирекция имущественного комплекса г.Сочи (Офис, ул.Гагарина,52), ООО ОДС (Киоск, Гагарина у дома 54), ООО ПРОДКОМПАНИ-3 (Прод.маг., Гагарина 54), ООО ЭММА (Ремонт обуви, одежды, ювелирная мастерская, Гагарина 48/2), Предприниматель Хрулева Елена Николавена (Салон Барборос 36м2, Гагарина 56/14), Частное лицо Серебрянская Луиза Агоповна (Жилой дом, Гагарина 60)</t>
  </si>
  <si>
    <t>АнтАлекс ООО</t>
  </si>
  <si>
    <t>ООО «ПГС» (рынок)</t>
  </si>
  <si>
    <t>ИП Щербакова В.В.  (кафе)</t>
  </si>
  <si>
    <t>МДОБУ детский сад № 33 г. Сочи (Гагарина 64)</t>
  </si>
  <si>
    <t>ООО РИА Рось (Парикмахерская, Гагарина 72)</t>
  </si>
  <si>
    <t>СпецУПТК</t>
  </si>
  <si>
    <t>Маринес ООО</t>
  </si>
  <si>
    <t>Хорека Сочи ООО</t>
  </si>
  <si>
    <t>Черникова Ольга  Владимировна ИП (вместо Сытник)</t>
  </si>
  <si>
    <t>МЕБЕЛЬ СТРИТ ЮГ ООО</t>
  </si>
  <si>
    <t>ИП Давтян В.В. (столовая)</t>
  </si>
  <si>
    <t>ООО Регион 1 контейнер 0,7</t>
  </si>
  <si>
    <t>Королькова Раиса Федоровна ИП,Юрьева Татьяна Владимировна ИП</t>
  </si>
  <si>
    <t>ООО  УК «Трансстройинвест»</t>
  </si>
  <si>
    <t>ИП Богучарская В.Ф,Мир автомасла ООО</t>
  </si>
  <si>
    <t xml:space="preserve">Саркисян Давид Себукович ИП </t>
  </si>
  <si>
    <t>ПАО Ростелеком (АТС, Голенева 7а), Предприниматель Сагателян Дуся Галустовна (Продуктовый магазин "Артемка", ул. Голенева, б/н уч. 1)</t>
  </si>
  <si>
    <t>Родничок</t>
  </si>
  <si>
    <t>Атлас - НТС</t>
  </si>
  <si>
    <t xml:space="preserve">Управления
Судебного департамента
в Краснодарском крае
</t>
  </si>
  <si>
    <t>ООО Магазин «Старт» (магазин)</t>
  </si>
  <si>
    <t>Центральный универмаг  ОАО</t>
  </si>
  <si>
    <t xml:space="preserve">РГС Сочи ООО </t>
  </si>
  <si>
    <t>ООО «Мир Электроники» (гостиница)</t>
  </si>
  <si>
    <t>ООО "Сочиавтотранс" Лазурный берег</t>
  </si>
  <si>
    <t>ИП Филимонова, ЗАО "ТЗБ-Союз", ООО "Канцелярский мир"</t>
  </si>
  <si>
    <t>НАДЕЖДА ООО</t>
  </si>
  <si>
    <t>КО СТПК ЗАО</t>
  </si>
  <si>
    <t>ООО «ЦЕЗАРЬ» Шиномонтаж</t>
  </si>
  <si>
    <t>АО Роспечать (Киоски, Горького 56а,  Горького 21), ООО Строй Мастер Домофоны Сочи (Офис продаж и монтажа домофонов, ГОРЬКОГО ПЕР. д. 7, офис 8), Предприниматель Усачев Александр Сергеевич (Офис, ГОРЬКОГО 42/2)</t>
  </si>
  <si>
    <t>Ширшова Альварт Владимировна ИП</t>
  </si>
  <si>
    <t>КРОКУС-С ТСН (вместо Крокус ТСЖ)</t>
  </si>
  <si>
    <t xml:space="preserve">Недвижимость-Инвест Плюс ООО </t>
  </si>
  <si>
    <t>МКУ г.Сочи Центр развития молодежи (ул. Госпитальная, 3), ООО БИПЭК (Офис, Госпитальная, 9), Предприниматель Петрова Ирина Викторовна (Продукты, Госпитальная, 3)</t>
  </si>
  <si>
    <t>МДОБУ №110 (Гранатная 3)</t>
  </si>
  <si>
    <t xml:space="preserve">ТСЖ «Дагомыская-6»  (ж/дом) </t>
  </si>
  <si>
    <t>ЗАО Компания Грамс (Офис, общежитие, Дагомысская  19)</t>
  </si>
  <si>
    <t>ГБУЗ «Станция переливания крови № 7»</t>
  </si>
  <si>
    <t>ГБУЗ ПТД № 1</t>
  </si>
  <si>
    <t>Андреева Любовь Лукьянова ИП</t>
  </si>
  <si>
    <t>ГБУЗ Психоневрологический диспансер №3»</t>
  </si>
  <si>
    <t>Авиценна ООО</t>
  </si>
  <si>
    <t>ОД №2</t>
  </si>
  <si>
    <t>ШПОН ЗАО</t>
  </si>
  <si>
    <t>Сочинское Хлебоприёмное предприятие ООО</t>
  </si>
  <si>
    <t>Предприниматель Абдаладзе Нугзари Алвердтиевич (Продуктовый магазин, ДЖАПАРИДЗЕ 91)</t>
  </si>
  <si>
    <t>Предприниматель Руденок Олег Александрович (Розничная торговля вне магазинов, Ореховские водопады)</t>
  </si>
  <si>
    <t>ИП Маркарян А.Б. (магазин),Клыканов Василий Алексеевич ИП</t>
  </si>
  <si>
    <t>МБУЗ «Городская поликлиника №1»</t>
  </si>
  <si>
    <t>Станция скорой медицинской помощи МБУЗ</t>
  </si>
  <si>
    <t>МДОБУ №105 (ДОНСКАЯ 31а), ООО Автомобиль 41 (Магазин автозапчастей, Донская 45), ООО Латук (Кафе, Донская 37/2), Предприниматель Хабарова Елена Александровна (Магазин, Донская 33), Сочинский почтамт-ОСП УФПС Краснодарского края-филиала ФГУП "Почта России" (ОПС 354068, Донская 33)</t>
  </si>
  <si>
    <t>Банк Первомайский (ПАО) (ДОНСКАЯ 88), МДОБУ Детский сад № 82 (Чехова 25), ООО АПТЕКА ПРОФИ (Аптека, ДОНСКАЯ 84), ООО ДЭЛ (ремонт бытовой техники, Донская 90), ООО ОДС (Киоск печатной продукции, ТЦ "Юбилейный"Донская 90), ООО Раздолье (Прод.магазин, Донская 96/2), ООО Скорпион-1 (Магазин бытовой химии, Донская 96/2), ООО Спартак (ателье, ломбард, Донская 90), ООО Торговый дом Невский (Магазин 23 Коллекция градусов, ДОНСКАЯ 94), Предприниматель Жмурко Артур Валерьевич (Цветы, ДОНСКАЯ 90А), Предприниматель Ружина Светлана Викторовна (Продпавильон, Донская 94)</t>
  </si>
  <si>
    <t>Шхагошев Вадим Алиевич ИП (вместо Негруца Д)</t>
  </si>
  <si>
    <t>Предприниматель Будыка Татьяна Александровна (Хоз.магазин "1000 мелочей", ДОНСКАЯ 98/1)</t>
  </si>
  <si>
    <t>Сочиавтосервис ОАО</t>
  </si>
  <si>
    <t>ИП Святной А.В. (производственный цех),Драфт ООО ,Драфт ООО</t>
  </si>
  <si>
    <t>ГБПОУ КК СПТ (Учебный корпус, ДОНСКАЯ 13 А), ООО ОДС (Киоски, Донская, 5, Гагарина 72 ост Бегемот), Предприниматель Заборовская Алла Анатольевна (Парикмахерская, ДОНСКАЯ 15)</t>
  </si>
  <si>
    <t>ООО «ЮЛЯ и Ко»</t>
  </si>
  <si>
    <t>ООО «Бэст  Прайс» (магазин)</t>
  </si>
  <si>
    <t>ЗАО "Ремонтно-механический завод"</t>
  </si>
  <si>
    <t>МУП ГорИВЦ (ДОНСКАЯ 15А пом 2,6), Общественная организация Федерация бокса Центрального района города-курорта Сочи (спортивный зал бокса,тренажорный зал, ДОНСКАЯ 17), ООО Аптека Апрель Астрахань (Аптека, ул Донская 15/5), ООО Премиум-Д (2 продуктовых магазина, ДОНСКАЯ 15/2), ООО Раздолье (Прод.магазин, Донская 15Б), ООО ЭКО ТУР (Парикмахерская, ателье, ДОНСКАЯ 15А), Предприниматель Адян Вагаршак Ашотович (Продуктовый магазин, ДОНСКАЯ 15/5), Предприниматель Василица Татьяна Юрьевна (Магазин мясной, ДОНСКАЯ 17), Предприниматель Жулина Алина Алексеевна (Магазин одежды, ДОНСКАЯ 15/5), Предприниматель Сказкопадателева Наталья Владимировна (М-н игрушек Тачен, ДОНСКАЯ 15/5), Предприниматель Солоухина Ирина Анатольевна (магазин Косметики, ДОНСКАЯ 15/5)</t>
  </si>
  <si>
    <t>ООО ВАЛЕ-ДЕНТАЛЬ (Медицинский центр "На Юбилейной", ДОНСКАЯ 27), ООО Клиника Веста (Врачебная практика, ул. Донская, 38), Предприниматель Юсова Галина Ивановна (Аптека Ветеринарная, ДОНСКАЯ 27)</t>
  </si>
  <si>
    <t>Сочинская мебельная фабрика ООО</t>
  </si>
  <si>
    <t>ОАО «Сочинский мясокомбинат»</t>
  </si>
  <si>
    <t>МОБУ Средняя общеобразовательная школа № 12 (Донская 36)</t>
  </si>
  <si>
    <t>Муниципальное  бюджетное  учреждение спортивная школа  № 5 города Сочи (ул. Донская, 41), Предприниматель Хрулев Сергей Иванович (Продовольственный магазин, ДОНСКАЯ 37/1)</t>
  </si>
  <si>
    <t>ООО Аптекарь (Аптека, ДОНСКАЯ 58), Предприниматель Кот Алина Васильевна (магазин Георгий кот, ДОНСКАЯ 58), Частное лицо Бауэр Людмила Олеговна (Аренда, ДОНСКАЯ 58)</t>
  </si>
  <si>
    <t>ООО Нота Здоровья (Аптека, ДОНСКАЯ 100), ООО ОДС (Киоск печатной продукции, ул.Донская, 96/2 за ТУ "Юбилейный"), ООО РИА Рось (Парикмахерская, Донская 98), ООО СИ ЭС ГРУПП (Доп.офис №1806/0121, ул.Донская 96), ООО Торговый центр Юбилейный (ДОНСКАЯ 96/2), ПАО Бинбанк Ростовский филиал №2 ОО Новая Заря 23 (ДОНСКАЯ 96), Предприниматель Илларионов Алексей Викторович (Магазин СушиWOK, Донская,96), Предприниматель Уханов Вячеслав Валентинович (Фотоцентр, ДОНСКАЯ 96), Предприниматель Штепа Анна Алексеевна (Магазн Обновка, ДОНСКАЯ 94),ФОТО Плюс ЗАО</t>
  </si>
  <si>
    <t>Магнат ООО</t>
  </si>
  <si>
    <t xml:space="preserve">Кафе Восток ООО </t>
  </si>
  <si>
    <t>ГАРАЖНОСТРОИТЕЛЬНЫЙ КООПЕРАТИВ №10 (ДОНСКОЙ ПЕРЕУЛОК 20), ПГСК № 17 (ДОНСКОЙ ПЕРЕУЛОК 18)</t>
  </si>
  <si>
    <t>Агроторг ООО,Спейс ООО</t>
  </si>
  <si>
    <t xml:space="preserve">ФГУП «ГВСУ №4»  (ж/дом) </t>
  </si>
  <si>
    <t xml:space="preserve">Службы охраны на Кавказе Федеральной службы охраны Российской Федерации ,Парки отдыха "Ривьера-Сочи" МУП </t>
  </si>
  <si>
    <t>ООО  «ЭКСПРЕСС»  (Кафе),Дамаск ООО</t>
  </si>
  <si>
    <t>ИП Погосян  А.П. (Автомойка)</t>
  </si>
  <si>
    <t>Марс ООО</t>
  </si>
  <si>
    <t>Калугина Вера  ИП</t>
  </si>
  <si>
    <t xml:space="preserve">Службы охраны на Кавказе Федеральной службы охраны Российской Федерации </t>
  </si>
  <si>
    <t>Предприниматель Микаелян Погос Керопович (Гостевой Дом, ул. Тельмана, 39)</t>
  </si>
  <si>
    <t>МАРТ ООО</t>
  </si>
  <si>
    <t>База 3 ООО,УРАЛСНАБМАШ ООО</t>
  </si>
  <si>
    <t>ООО УК "Сачино"</t>
  </si>
  <si>
    <t>МОБУ Начальная школа-Детский сад № 34 (Клубничная 30), ООО Академия (офис (посреднические услуги), Клубничная 2 а), ООО ГРАНИТ (Жилые дома, КЛУБНИЧНАЯ 6Б, 8А), Предприниматель Казинец Юлия Михайловна (Ветеринарный кабинет, КЛУБНИЧНАЯ 14/6)</t>
  </si>
  <si>
    <t xml:space="preserve">Бригантина-Сочи ТК ООО </t>
  </si>
  <si>
    <t>Модус-С ООО</t>
  </si>
  <si>
    <t>СБСВ-КЛЮЧАВТО АЦ-СОЧИ ООО,СБСВ-КЛЮЧАВТО КОРЕЯ ЮГ ООО,СБСВ-КЛЮЧАВТО СОЧИ ООО,СБСВ-КЛЮЧАВТО ФЦ-СОЧИ ООО</t>
  </si>
  <si>
    <t>ООО Торговый двор (арендаторы)</t>
  </si>
  <si>
    <t>ООО «МИКАЭЛ» (ресторан)</t>
  </si>
  <si>
    <t>ООО Атлас (магазин алкогольной продукции, КЛУБНИЧНАЯ 88), Частное лицо Гогрян Зармаил Жораевич (Парикмахерская, КЛУБНИЧНАЯ 88)</t>
  </si>
  <si>
    <t>Абрамов С.К.</t>
  </si>
  <si>
    <t>ООО Гермес (Ресторан "Урарту"+частный дом, АРМЯНСКАЯ, 31)</t>
  </si>
  <si>
    <t>ЗАО Черноморкурортпроект (Архитектурная деятельнось, хостел, ул. Комсомольская, 13), ООО фирма А (СТО, ул.Комсомольская, 9), ООО Фирма Венера (продовольственный магазин, ул.Комсомольская, 1), Предприниматель Прудников Руслан Петрович (Гостиница,офисные помещения (хозяйственный блок), ул.Комсомольская, 1 А)</t>
  </si>
  <si>
    <t>ООО Абара (Экскурсии, Егорова у северного входа в парк Ривьера (а/о Спортивна)), ООО Винсент недвижимость (Офис, Несебрская 6), ООО Империя Туризма (Экскурсионные обьекты, ул.Егорова у кафе Три кедра), ООО ФЛЮР (Парикмахерская, Парковая 42), ООО Экспресс (Кафе (суши-бар), Парковая 42), Предприниматель Крылов Илья Дмитриевич (парикмахерская, ул.Конституции,14), Предприниматель Михальченко Виталий Борисович (Ларек продукты, Роз 23), Предприниматель Никифорова Евгения Владимировна (Кафе на вынос, Чайковского 34), Предприниматель Шовба Тамара Семеновна (КИОСК С/З очков, пер.Риверский у кафе "ФРЕГАТ"), Частное лицо Плотникова Екатерина Константиновна (Сдача в аренду, КОНСТИТУЦИИ 8)</t>
  </si>
  <si>
    <t>МКУ г.Сочи Центр развития молодежи (ул. Конституции, 16), ООО ЗДОРОВЬЕ (Аптека, РОЗ 41), ООО Социальная Аптека № 1 (Аптека, КОНСТИТУЦИИ 28), ООО СОЧИ КОНСАЛТИНГ (Оказание риэлтерских услуг, ул.Конституции, 12)</t>
  </si>
  <si>
    <t xml:space="preserve">Акционерное общество фирма Агрокомплекс им Н.И.Ткачева (ТТ №565 Магазин мясной и молочной продукции, ул.Воровского, 19), ООО ВИВ-Дентал (Стоматология, Конституции СССР,20), ООО Солнечный Круг ("АЛКОТЕКА" магазин алкогольной продукции, ул.Конституции, д.22), Предприниматель Петровская Анна Владимировна (Парикмахерская Эконом,ул.Конституции 22) </t>
  </si>
  <si>
    <t>ИП Лысак И.В. (офисное помещение)</t>
  </si>
  <si>
    <t>многоярусная парковка +ТЦ</t>
  </si>
  <si>
    <t>Акционерное общество фирма Агрокомплекс им Н.И.Ткачева (ТТ №236 Магазин мясной и молочной продукции, КОНСТИТУЦИИ СССР 28), АО Кубаньлото (Офис, Северная 16), МКУ Централизованная бухгалтерия  управления по образованию  и науке Администрации г.Сочи (Здание Управления, ул.Ю.Ленинцев, 5), ООО Акцепт (Парикмахерская, Стоматология,  Северная 16), ООО Ломбард Шанс (ул. Конституции, 28-9), ООО ОДС (Киоск печатной продукции, пересечение ул.Московской и ул.Конституции), ООО Солнечный Круг ("АЛКОТЕКА"магазин алкогольной продукции, ул.Северная, д.3), ООО ТИАРА (Стоматологическая клиника "Меридиан", КОНСТИТУЦИИ 32), Предприниматель Шовба Тамара Семеновна (КИОСК С/З очков, ул.Московская 22,на против ЗАО Маркет)</t>
  </si>
  <si>
    <t>Аптекарь Тамара Евгеньевна ИП</t>
  </si>
  <si>
    <t>Будоян Светлана Агасеровна ИП,Дочия Джульетта Вахтанговна,ЦАРМ ЗАО,Шишкин Роман Анатольевич ИП</t>
  </si>
  <si>
    <t xml:space="preserve">ИП Устянов А.А.   (магазин) ,    ООО  Фирма «Фортуна»               </t>
  </si>
  <si>
    <t>ООО Си Эс Медика Кубань (Оптовая торговля мед.техника, Конституции 44/1), ООО Сочиалюминьстрой (стеклорезный цех, Ю.Ленинцев 9 (ПГСК №14)), ООО Суоми (овщной киоск, Горького 89), Предприниматель Пономарев Евгений Владимирович (Бокс по ремонту мопедов, продажа автозапчкестей, Юнных ленинцев 44), Предприниматель Цхакая Нугзар Гудович (Магазин сан/техники, Конституции, 46А)</t>
  </si>
  <si>
    <t>Сочи-АТО ООО, ПАО Кубаньэнерго</t>
  </si>
  <si>
    <t>Демерчи В А ИП</t>
  </si>
  <si>
    <t>ИП Калимулина И.Ш. (парикмахерская),Централ Парк ООО</t>
  </si>
  <si>
    <t>ООО «ФЕЛИЧИТА» (Кафе)</t>
  </si>
  <si>
    <t>ООО «АН «ЛЕТО»</t>
  </si>
  <si>
    <t>Предприниматель Ракимжанова Татьяна Александровна (Гостевой дом, ул.Красная, 34Ж)</t>
  </si>
  <si>
    <t>ООО «ИППОЛИТ» (Кафе),Ривьера ООО</t>
  </si>
  <si>
    <t xml:space="preserve">ТСЖ «Южный берег»  (ж/дом) </t>
  </si>
  <si>
    <t>МДОБУ детский сад №17 г. Сочи (ГАГАРИНА 15), ООО Винсент Девелопмент (Агенство недвижимости, ул.Несебрская 6), Предприниматель Дриго Сергей Валентинович (Сервисный центр Bosch, ГАГАРИНА 11), Предприниматель Ким Владимир Брониславович (СУШИ-ШОК, ул.Гагарина,11а), Предприниматель Черная Ирина Николаевна (Французская химчистка, ГАГАРИНА 11/1)</t>
  </si>
  <si>
    <t>ООО Медгарант (Стоматологический кабинет, Красноармейская,1 пом.19), ООО СЛ МедикалГруп (ОП г.Сочи, КРАСНОАРМЕЙСКАЯ 7), ООО УК РЭП №3 (Жилой дом, ул. Красноармейская, 7), ООО Фирма Антивич (Кабинет добров. медицин. обсл. и консульт., КРАСНОАРМЕЙСКАЯ 7 "А"), ООО Фирма Специзол (Жилой дом, Красноармейская 9Б), Предприниматель Бекушев Олег Федорович (Магазин автозапчастей для иномарок, КРАСНОАРМЕЙСКАЯ 11), Предприниматель Кунилов Сергей Владимирович (Офис Аквамаркет, КРАСНОАРМЕЙСКАЯ 12),  Предприниматель Раганян Алена Ашотовна (торговый павильон, КРАСНОАРМЕЙСКАЯ 7)</t>
  </si>
  <si>
    <t>ООО МЕДИЦИНСКИЙ ДИАГНОСТИЧЕСКИЙ ЦЕНТР ЭЛИСА (ГАГАРИНА 27/1), ООО МЦД ЭЛИСА (Аптека, ГАГАРИНА 27/1), Предприниматель Тарлакян Рита Ардавастовна (Парикмахерская, ГАГАРИНА 35), Предприниматель Шепило Анастасия Гиляровна (Продовольственный павильон "Катюша", КРАСНОАРМЕЙСКАЯ 40 А)</t>
  </si>
  <si>
    <t>ООО Нармания (Кофейная лавка, КРАСНОАРМЕЙСКАЯ 13), ООО Хоумдент Сочи (Стоматологический кабинет, Красноармейская,15), Предприниматель Борзиков Михаил Александрович (Офис выдачи заказов, Красноармейская,16), Частное лицо Зоалкфл Ирина Викторовна (стоматология, КРАСНОАРМЕЙСКАЯ 15)</t>
  </si>
  <si>
    <t>АО Агенство развития Сочи (Офисное помещение (сдача в аренду), Красноармейская,19), Муниципальное казенное учреждение города Сочи "Сочинский городской архив" (КРАСНОАРМЕЙСКАЯ 19), ООО Хороший вкус (Кафе, Красноармейская, 24), Предприниматель Амбарджян Ульянна Давидовна (магазин детских товаров, КРАСНОАРМЕЙСКАЯ 26), Предприниматель Гончаров Анатолий Павлович (Стоматологический кабинет, Красноармейская,17), СМО краевая организация инвалидов общество слепых (Красноармейская, 22)</t>
  </si>
  <si>
    <t>МБУ ДО ЦТРиГО г.Сочи (КРАСНОАРМЕЙСКАЯ 30)</t>
  </si>
  <si>
    <t>ООО ПРОДКОМПАНИ-3 (Продовольственный магазин, КРАСНОАРМЕЙСКАЯ 25), ООО СИ ЭС ГРУПП (Доп.офис №1806/0116, Красноармейская 24), ООО ФармаСтом (Стоматологическая клиника, КРАСНОАРМЕЙСКАЯ 29), Предприниматель Зебелян  Анаида Сергеевна (Павильон Кондитерская, КРАСНОАРМЕЙСКАЯ 25), Частное лицо Попова Марина Викторовна (Продовольственный магазин  40 м2, ул.Красноармейская,25), Частное лицо Трузян Валентина Леонидовна (Парикмахерская, пекарня, КРАСНОАРМЕЙСКАЯ 27)</t>
  </si>
  <si>
    <t>ООО «БОФОРТА» (столовая)</t>
  </si>
  <si>
    <t>ООО Абара (Экскурсии, Крымская в районе автомобильного моста), ООО ОДС (Киоск печатной продукции, Крымская 32 (Мамайка)), ООО СИ ЭС ГРУПП (Зона 24, Крымская 19), ООО Скорпион-1 (Магазин бытовой химии, Крымская 29 г), ООО Фактор-Фарма (Аптечный киоск, КРЫМСКАЯ 24/1), ООО ЭТАЛОН-ЮГ (Офис-проектирование банковского оборудования, КРЫМСКАЯ 29 А), Предприниматель Аракелян Вреж Гургенович (Сапожная мастерская, КРЫМСКАЯ 27/24), Предприниматель Григорян Каринэ Эдуардовна (прод.павильон, КРЫМСКАЯ 27/3), Предприниматель Зебелян Анаида Сергеевна (Павильон конд.издел. "Ваниль", КРЫМСКАЯ 32/1), Предприниматель Хоменко Юрий Григорьевич (Зоомагазин, КРЫМСКАЯ 29/2), Товарищество собственников жилья Новый век (КРЫМСКАЯ 25А), Частное лицо Данилова Яна Владимировна (Магазин, ул. Крымская 27/25)</t>
  </si>
  <si>
    <t>Предприниматель Гергедава Мамука Михайлович (Продовольственный магазин, Крымская 32)</t>
  </si>
  <si>
    <t xml:space="preserve">Досааф местное отдел. в г.Сочи </t>
  </si>
  <si>
    <t>Нова Плюс ООО</t>
  </si>
  <si>
    <t>маг. Исток</t>
  </si>
  <si>
    <t>Сочитехнопроект ООО</t>
  </si>
  <si>
    <t>МОБУ НОШ- ДС № 80 (Крымская 22), ООО Абара (Экскурсии, Крымская на против кафе "Форсаж"), ООО Алко-профи (Магазин (продукты, алкоголь), Крымская, 2-А)</t>
  </si>
  <si>
    <t>Склярова О А ИП,Триомаркет ООО</t>
  </si>
  <si>
    <t>КПП Морской порт (новый морской порт)</t>
  </si>
  <si>
    <t>ООО «СОНАТА»</t>
  </si>
  <si>
    <t>ООО Альянс (Столовая Баклажан, КРЫМСКАЯ 50)</t>
  </si>
  <si>
    <t>ООО «Триумф» (Кафе)</t>
  </si>
  <si>
    <t xml:space="preserve">Тайфун ООО </t>
  </si>
  <si>
    <t xml:space="preserve">Санаторий «Октябрьский» - Филиал АО «РЖД-ЗДОРОВЬЕ» </t>
  </si>
  <si>
    <t>МОБУ Средняя общеобразовательная школа №2 г.Сочи (ул. Кубанская, 4), МУП ГорИВЦ (КУБАНСКАЯ 6), ООО Альп-Тон (Офис, Кубанская, 6), ООО Модуль Инвест (офис, +арендатор, Кубанская 4а), ООО Ол-мед (медецинские услуги, ул. Кубанская, 3А пом. 18), ТСЖ Берег (Нагорная 1/1)</t>
  </si>
  <si>
    <t>ООО СИ ЭС ГРУПП (Доп.офис №1806/023, Кубанская 12 б), ООО УК Специалист (Многоквартирный жилой дом, ул.Красная,2), ООО Эпсилон (Аптека "Вита", ул. Кубанская, 7), Предприниматель Кузьмин Николай Николаевич (Гостиница-апартаменты, ул.Кубанская,15 этаж 12), Союз Торгово-промышленная палата города Сочи (ул.Кубанская 15), Филиал N 16  ГУ- КРО ФСС РФ (Социальное строхование, ул. Кубанская, 15), Частное лицо Ахназарова Майя Сергеевна (стоматология, КУБАНСКАЯ 17), Частное учреждение дополнительного профессионального образования Школа массажа Секретт-2016 (ул.Кубанская,15)</t>
  </si>
  <si>
    <t>Александрова Е.Е. ИП</t>
  </si>
  <si>
    <t>Альянс бизнес центр ПЕРЕХОД</t>
  </si>
  <si>
    <t>Небо Компания ООО</t>
  </si>
  <si>
    <t>Восток ООО</t>
  </si>
  <si>
    <t>Гэлекси УК ООО (АБ) (С ПЕРЕХОДОМ)ТБО и  КГМ</t>
  </si>
  <si>
    <t>ОАО  Гостиничный комплекс  «Сочи-Магнолия» (гостиница)</t>
  </si>
  <si>
    <t>ООО «Стелла-Сочи» (бар), Небо Компания ООО</t>
  </si>
  <si>
    <t xml:space="preserve">Байрамович Вера Евгеньевна ИП </t>
  </si>
  <si>
    <t>МБУ ДО Центр внешкольной работы г.Сочи (Курортный проспект 32А), МБУДО ДМШ №2 города Сочи (Детская музыкальная школа, Курортный проспект 36)</t>
  </si>
  <si>
    <t>ООО Абара (Экскурсии, Соколова в районе гост.Приморская, Курортный проспект в парке у памятника Ленина), ООО Рута (Экскурсии, Курортный проспект а/о Платановая аллея, Курортный проспект,18 выход на подземного перехода Плат.аллея)</t>
  </si>
  <si>
    <t>ООО «ИнтерКом» (автомойка), Сорокина Наталия Александровна ИП</t>
  </si>
  <si>
    <t>Эксплуатация жилого фонда Сочи ООО</t>
  </si>
  <si>
    <t>Санаторий Искра МВД РОССИИ ФКУЗ</t>
  </si>
  <si>
    <t>УК 108 ООО</t>
  </si>
  <si>
    <t>Русская Ривьера-1 ОАО</t>
  </si>
  <si>
    <t>Рест-Мацеста ЗАО</t>
  </si>
  <si>
    <t>ООО "Уралснабмаш", ООО "База - 3" (арендаторы Югавтолайн, Приоритет, ИП Циркунов, Южлифтсервис")</t>
  </si>
  <si>
    <t>УЭИАО «ГОУВ»</t>
  </si>
  <si>
    <t>Пальцер-Моргенштейн Екатерина Владимировна ИП</t>
  </si>
  <si>
    <t>Овлад ООО</t>
  </si>
  <si>
    <t>ООО «МАКДОНАЛДС» (Кафе)</t>
  </si>
  <si>
    <t>ООО «Сочистрой-АРД» (офисное помещение)</t>
  </si>
  <si>
    <t>ООО «Мелодия» (ТЦ)</t>
  </si>
  <si>
    <t>Товарищество собственников недвижимости «ТСН Ландыш» (ж/дом)</t>
  </si>
  <si>
    <t>Предприниматель Синеокая Елена Анатольевна (Продуктовый магазин, Лндышевая 12/17)</t>
  </si>
  <si>
    <t>Предприниматель Тишкин Сергей Федорович (Магазин продуктовый "ЕЛЕНА", Леселидзе 18/1)</t>
  </si>
  <si>
    <t>Товарищество собственников недвижимости «ТСН Ландышевая,12/8» (ж/дом)</t>
  </si>
  <si>
    <t>ООО СОПКА (Очистка и уборка территории, Леселидзе), ООО Урожай (Общежитие, ЛЕСЕЛИДЗЕ 50А)</t>
  </si>
  <si>
    <t>МБУ СШОР №3 г.Сочи (Административный офис, МАКАРЕНКО 3), ООО ТК МЕТРО (Цветочный магазин, Макаренко 8), Предприниматель Аверьянова Алла Николаевна (Магазин  продуктовый "Надежда", МАКАРЕНКО 3а), Предприниматель Акопян Лусинэ Карленовна (Парикмахерская, ул.Макаренко,3), Предприниматель Гаврюшина Ангелина Гамаяковна (Прод. павильон на а/о, МАКАРЕНКО 2/4), СГО КРО ОО ВОА (Автостоянка "Заречная", Макаренко и 60 лет ВЛКСМ)</t>
  </si>
  <si>
    <t>МДОБУ Центр развития ребенка- д/с №86 (Абрикосовая, 2), ООО Аллегория С (Магазин готовой еды, МАКАРЕНКО 8), Предприниматель Казелкин Владислав Валерьевич (Магазин продуктовый, МАКАРЕНКО 8Б/6)</t>
  </si>
  <si>
    <t>ООО Раздолье (Прод.магазин, Макаренко 30Г), Предприниматель Карагезян Гаяне Левоновна (Магазин на Лесной, МАКАРЕНКО 30б), Частное лицо Савчишкин Павел Алеексеевич (Сдача в наем Хоз блок, Парикмахерская, МАКАРЕНКО 30/5)</t>
  </si>
  <si>
    <t>МУП ГорИВЦ (МАКАРЕНКО 45), ООО Спутниковая Компания (Магазин склад, Макаренко 43/4)</t>
  </si>
  <si>
    <t>ТСЖ «Александрийский маяк» (ж/дом)</t>
  </si>
  <si>
    <t>ООО «МОРСКОЙ-2» (рестаран)</t>
  </si>
  <si>
    <t>Пахлян Сеник Шотаевич ИП</t>
  </si>
  <si>
    <t>МУП ГорИВЦ (МАКАРЕНКО 8), ООО Парадиз (Сауна, Макаренко 14), ООО Тонус (Прачечная, ул.Макаренко,14), ООО Яхонт (Магазин продуктовый, МАКАРЕНКО 18/1)</t>
  </si>
  <si>
    <t>ООО Баязет (Магазин продтовары, АБРИКОСОВАЯ,2/1а), ООО Бестселлер (Книжный магазин, МАКАРЕНКО 11), ООО Дента Сити (Стоматологический кабинет, МАКАРЕНКО 40), ООО Добрый Доктор (Стоматология "Добрый Доктор", АБРИКОСОВАЯ 6), ООО магазин № 4 Гастроном (Сдача в аренду (офис), Макаренко 13), ООО Рафаел (Закусочная, Абрикосовая 2), ООО РИА Рось (Парикмахерская, Макаренко 11), ООО Сего (Магазин продуктовый, МАКАРЕНКО 48), ООО Семейная аптека Апрель (Аптека, Макаренко 11), ООО СИ ЭС ГРУПП (Доп.офис №1806/0134, Макаренко 11), ООО Скорпион-1 (Магазин бытовой химии, Абрикосовая у д/с 86), ООО Солнечный Круг (маг"Алкотека", ул.Макаренко,13/2), ООО Суоми (овощной киоск, Абрикосовая 7), ООО Фабра Арс (Медецинский центр, Макаренко 40), ООО Фанагория-Розничная Сеть (Магазин, Абрикосовая, 5), ООО фирма Санги Стиль (Магазин промтоваров, МАКАРЕНКО 13), ООО Юг-Биосфера (Ветеринарная аптека, МАКАРЕНКО 44), ООО Яхонт (Магазин посуда и подарки,обувь детская, Абрикосовая 5), ПАО ВымпелКом (Салон связи, Абрикосовая 7), Предприниматель Александрова Елена Евгеньевна (Павильон цветы, Абрикосовая), Предприниматель Аракелян Аза Рубеновна (Павильон женской одежды, Макаренрко 13), Предприниматель Аракелян Анушик Гарапетовна (Ателье, Абрикосовая 5), Предприниматель Аракелян Аревик Рафиковна (Салон красоты, Абрикосовая 5), Предприниматель Ахвледиани Ольга Аполлоновна (Повильон мяса, Макаренко 11), Предприниматель Бадалян Сергей Сергеевич (Магазин мяснойц продукции, Абрикосовая 7), Предприниматель Болдырева  Нелли Георгиевна (Павильон канцтовары, Абрикосовая 4), Предприниматель Бондаренко Владимир Степанович (Продпавильон, АБРИКОСОВАЯ 13/2), Предприниматель Григорьян Рубен Ашотович (Магазин промтоварный АРКА, МАКАРЕНКО 13), Предприниматель Григорян Ашот Иванович (Ремонт ювелирных изд. и павильон ов, АБРИКОСОВАЯ 6), Предприниматель Григорян Елена Сергеевна (Павильон все для подарков, МАКАРЕНКО 13), Предприниматель Григорян Юрий Маркосович (Магазин ПАРФЮМ, МАКАРЕНКО 13), Предприниматель Гурчиани Нино Елгуджевна (Павильон Бистро, Абрикосовая 2/2Б), Предприниматель Данелян Ерчаник Зареновна (Павильон хоз.товары, Абрикосовая 13 а/о), Предприниматель Денисова Ольга Владимировна (Павильон микрофинансирование, АБРИКОСОВАЯ 13/2), Предприниматель Жукова Юлия Ивановна (Аптека, МАКАРЕНКО 38), Предприниматель Иванова Марина Николаевна (Магазин детского питания "Настенька", ул. Абрикосовая, 2/2г),  Предприниматель Казанчян Араик Норикович (Павильон обувной, МАКАРЕНКО 13), Предприниматель Майсурадзе Русудан (Магазин ХЛЕБ и Лавашная, МАКАРЕНКО 13), Предприниматель Макаров Андрей Федорович (Магазин полуфабрикаты"Вкусногорье", Абрикосовая 12А), Предприниматель Матвеева Елена Иакимовна (Магазин мясной (индейка), Абрикосовая 19), Предприниматель Мелкомукова Галина Андреевна (Молочный павельон, Абрикосовая 13/2), Предприниматель Митченко Руслан Васильевич (Фотоцентр ПОЗИТИВ, АБРИКОСОВАЯ 13/2), Предприниматель Муратова Анаида Александровна (Павильон сладости, Макаренко 13), Предприниматель Овсепян Марина Барасбиевна (Масной павильон, Абрикосовая 12А), Предприниматель Раганян Гаянэ Мироновна (Магазин Далорис, МАКАРЕНКО 13), Предприниматель Ружина Светлана Викторовна (Прод. павильон, Макаренко 13/2), Предприниматель Сарян Сюзанна Сергеевна (Повильон сладости, МАКАРЕНКО 13/2), Предприниматель Силоян Светлана Эдиковна (Павильон мужской одежды, Макаренко 13),Предприниматель Татулян Маргарита Левоновна (Магазин подарки, МАКАРЕНКО 13), Предприниматель Хабарова Елена Александровна (Магазин, Абрикосовая 2г), Предприниматель Шиянов Андрей Александрович (Хоз.магазин, Макаренко 13), Предприниматель Языджян Сусана Айковна (Аптека, Абрикосовая 2/3), Предприниматель Яковлев Владимир Владимирович (Павильон женского белья, Абрикосовая 2/2), Частное лицо Ибрагимов Вусал Мезахир Оглы (Торговля овощи-фрукты, МАКАРЕНКО 11)</t>
  </si>
  <si>
    <t>Предприниматель Картерэ Маргарита Задыковна (Магазин мясной продукции, МАКАРЕНКО 33), Предприниматель Кривцун Светлана Витальевна (Продуктовый магазин, МАКАРЕНКО 22), Предприниматель Статио Людмила Владимировна (Магазин овощной+молочка, МАКАРЕНКО а/о Гимназия 44)</t>
  </si>
  <si>
    <t>МОБУ Гимназия № 44 (МАКАРЕНКО 31)</t>
  </si>
  <si>
    <t>Бурназян Кристина Артушовна ИП</t>
  </si>
  <si>
    <t>Предприниматель Арсентьева Наталья Юрьевна (Магазин "Продукты", МАКАРЕНКО 8/11), Предприниматель Гугешашвили Давид Романович (Продмагазин, Голенева 17/13), Предприниматель Чхетиани Давид Викторович (Магазин продуктовый, Олимпийский 38/14), Частное лицо Мелконян Симон Оганесович (Жилой дом, Голененва 17/25)</t>
  </si>
  <si>
    <t>Предприниматель Дучкова Алина Владимировна (Павильон  прод магазин, МАКАРЕНКО 49), Предприниматель Мелкумян Наира Яковна (Павильон продуктовый, МАКАРЕНКО 49), Предприниматель Нурдинов Дилшадбек Махамджанович (Кафе №32, МАКАРЕНКО 32)</t>
  </si>
  <si>
    <t>Потребительский гаражно-строительный кооператив №61 (Макаренко, 39)</t>
  </si>
  <si>
    <t>Предприниматель Герасимчук Татьяна Степановна (Магазин продуктовый, МАКАРЕНКО 43), Предприниматель Каминская Анна Михайловна (Магазин текстиль, МАКАРЕНКО 43), Предприниматель Карагезян Гаяне Левоновна (Закусочная хлебобулочной изделии, МАКАРЕНКО 30Б), Предприниматель Пашян Элеонора Алексановна (Продпавильон, МАКАРЕНКО 41)</t>
  </si>
  <si>
    <t>Меркурий Торговый Дом ООО</t>
  </si>
  <si>
    <t>ООО «МАКДОНАЛДС» (Кафе),КВАРТАЛ ТК ООО,МобискаР ООО,Шевцев Дмитрий Александрович ИП</t>
  </si>
  <si>
    <t>ООО «Академия Питания Сочи» (ТЦ)</t>
  </si>
  <si>
    <t>ООО «Регистратор» (Кафе)</t>
  </si>
  <si>
    <t>Белый лебедь ТЦ НП,Гектор ООО</t>
  </si>
  <si>
    <t>ООО «Триада-С» (ТЦ)</t>
  </si>
  <si>
    <t>Самойлова Анна Владимировна ИП</t>
  </si>
  <si>
    <t>Миронова Елена Станиславовна ИП</t>
  </si>
  <si>
    <t>ООО Торговый дом «Виктория» (ТД)</t>
  </si>
  <si>
    <t xml:space="preserve">Перекресток Торговый дом  ЗАО, АО Роспечать (Киоск, Навагинская 12), ООО Ломбард-Сити (ул.Навагинская, д.7, стр.91), ООО СИ ЭС ГРУПП (Зона 24, Навагинская 9 д), ПАО ВымпелКом (Салон связи, Навагинская 9) </t>
  </si>
  <si>
    <t>Горки Кейтеринг ООО,ГОРЫГОРЫ ООО</t>
  </si>
  <si>
    <t>МобискаР ООО</t>
  </si>
  <si>
    <t>ООО Апрель Юг (Аптечный пункт, пер.Морской 14/10, пом 5-11)</t>
  </si>
  <si>
    <t xml:space="preserve">ПИК-2 Филиал г. Сочи ООО </t>
  </si>
  <si>
    <t>ООО «Атриум» (ТЦ)</t>
  </si>
  <si>
    <t>ООО «Блины Юга» (пекарня),БУРГЕР РУС ООО,Зенит торговая фирма  ООО</t>
  </si>
  <si>
    <t>ООО «Галерея-1999» (магазин)</t>
  </si>
  <si>
    <t>ИП Казыдуб Ю.Е. (магазин)</t>
  </si>
  <si>
    <t>ИП Полякова М.В. (магазин), ООО "Рай"</t>
  </si>
  <si>
    <t>Степанович Марина Михайловна ИП</t>
  </si>
  <si>
    <t>ООО Транс-Атлантик Холдинг (Магазин "Степашка", ул.Театральная, 30), Предприниматель Бикмеева Галина Алексеевна (Офисы, НАГОРНАЯ/СОКОЛОВА 25/14), Сочинский городской совет ВОИР (Офис, КУРОРТНЫЙ ПРОСПЕКТ 56), ТСЖ Пионерская 14 (ул. Пионерская, 14)</t>
  </si>
  <si>
    <t>Краснодарский филиал  АО АльфаСтрахование в г.Краснодаре (ул.Нагорная, 8 А), ООО Синдикат (Минимаркет, пер. Морской, 14/10), ООО УК ЭЛИТ СЕРВИС (Жилой дом, ул. Нагорная, 11-1/1), ООО Фирма ПАРИТЕТЪ (Продовольственный магазин, пер. МОРСКОЙ 9), Предприниматель Свердлова Елена Леонидовна (Кафе Вареничная хата, пер. Морской 9), Предприниматель Солодаренко Наталья Федоровна (Торговый центр Бриз, ул.Курортный пр., 46/8), ТСН Нагорная-1 (ул.Нагорная, д.1), Частное лицо Овечкин Сергей Владиславович (Мини-гостиница Гостевой дом у Оксаны, ул.Нагорная, 2 Б)</t>
  </si>
  <si>
    <t>ООО МЕДИАЛ (Косметологический кабинет, пер.Трунова,1), Сочинский почтамт-ОСП УФПС Краснодарского края-филиала ФГУП "Почта России" (ОПС 354057, Невская 2), Частное лицо Асатрян Ашот Геникович (Стоматология, ул.Невская,19), Частное лицо Мельникова Наталия Александровна (Парикмахерская, Трунова,16), Частное профессиональное образовательное учреждение  Сочинский финансово-юридический колледж (ул Невская 4А)</t>
  </si>
  <si>
    <t>Солнечный Дом ТСЖ</t>
  </si>
  <si>
    <t>ООО Галторг (продуктовый магазин, Невская 23), ООО МАХСУС (продовольственный магазин, ул.Невская, 50А), ООО Спецтрансстрой (Офис, ул.Невская,23), РТРС- радиовещательная сеть (ул.Невская, 56)</t>
  </si>
  <si>
    <t>ООО «АРАВАНА»</t>
  </si>
  <si>
    <t>Гранд Марина УК ООО (Вместо ЭКС-ТЕХ-СЕРВИС)</t>
  </si>
  <si>
    <t>ООО «МБА», ООО «МБА молл»</t>
  </si>
  <si>
    <t>ООО бар "Рубини"</t>
  </si>
  <si>
    <t>ПИКАДИЛИ ООО</t>
  </si>
  <si>
    <t>МОРИСТА ООО</t>
  </si>
  <si>
    <t>Зевс ООО</t>
  </si>
  <si>
    <t>КОРЧМА ООО ,Сочипит ООО</t>
  </si>
  <si>
    <t xml:space="preserve">Кристофер ООО </t>
  </si>
  <si>
    <t>ИП Нерсесян М.Б. (магазин)</t>
  </si>
  <si>
    <t>РМОУ (АНО ДПО) Олимпийский Университет</t>
  </si>
  <si>
    <t>Юниверсити Плаза ООО</t>
  </si>
  <si>
    <t>санатория «Черноморье» - филиала АО «РЖД-ЗДОРОВЬЕ»</t>
  </si>
  <si>
    <t>ООО "Мария и К"  (магазин)</t>
  </si>
  <si>
    <t>ООО Империя Туризма (Экскурсионные обьекты, Орджоникидзе возле пл.им.Ленина)</t>
  </si>
  <si>
    <t>Санта ООО</t>
  </si>
  <si>
    <t>ООО ВРЕМЯ КРАСОТЫ (Косметологический кабинет, Орджоникидзе,24 пом.205-206),Хвистани Р.И. ООО</t>
  </si>
  <si>
    <t>ООО Бруалисмайл Сочи (Стоматология, Орджоникидзе,26б,оф.1), ООО Рута (Экскурсии, Театральная у ступенек к гос.Жемчужина), ООО СИ ЭС ГРУПП (Доп.офис №1806/037, Театральная 9)</t>
  </si>
  <si>
    <t>АО «Санаторий имени Мориса Тореза» (санаторий), ООО "Ало" (ресторан), ИП Нерсесян М.Б.(магазин)</t>
  </si>
  <si>
    <t>Хевас ООО</t>
  </si>
  <si>
    <t>ООО Апрель 2014 (Аптечный пункт, ул.Воровского,60), ООО Гермес 2017 (Аптека, Островского, 1), ООО Новофарм (Аптека, ВОРОВСКОГО 60), ООО Твой мобильный сервис (Сервис Apple, ВОРОВСКОГО 36), ООО ФИДЛОТ (Кафе "KEBAB KING", ОСТРОВСКОГО 45А), Предприниматель Квиквиния Инна Станиславовна (Магазин (промтовары), Воровского 49), Предприниматель Кожухов Константин Сергеевич (Салон красоты, Карла Либкнехта 13), Предприниматель Попова Елена Феликсовна (Промтоварный магазин "Роллейс" (зонты), ВОРОВСКОГО 56),  Прокуратура Краснодарского края . Прокуратура Центрального р-на г. Сочи (ул.Карла Либнехта 7)</t>
  </si>
  <si>
    <t>Дачник ДНТ</t>
  </si>
  <si>
    <t>ЛЮМ ООО</t>
  </si>
  <si>
    <t>Ванесян Марина Степановна ИП</t>
  </si>
  <si>
    <t>АО Жилищный комплекс (Офис, Навагинская,3), ООО ПАРТНЁР (Столовая, ОСТРОВСКОГО 33), Предприниматель Панченко Сергей Борисович (Салон кухонной мебели "Кухни ДРИАДА", Островского 45), Предприниматель Рябых Александр (Парикмахерская "ПАРИЖАНКА", ОСТРОВСКОГО 37), Предприниматель Шовба Тамара Семеновна (КИОСКИ С/З очков, ул.Горького,у спуска в подземный переход со стороны ЦУМа, ул.Московская у ТЦ Белый лебедъ", ул.Горького,пересечение с ул.Московская,со стороны сквера)</t>
  </si>
  <si>
    <t>ООО «РУСЬ-2»  (магазин), ООО "Урал" (магазин)</t>
  </si>
  <si>
    <t>Кафе Оригинал</t>
  </si>
  <si>
    <t xml:space="preserve">Сочистройсервис ООО </t>
  </si>
  <si>
    <t>ООО Фаворит (Медицинский центр, ул.Одесская,22)</t>
  </si>
  <si>
    <t>Бифешен групп ООО,МЗАРЕУЛИ ООО,Мустафа Мелисса Меджнуновна ИП</t>
  </si>
  <si>
    <t>Специзол УК ООО (УК Специалист ООО)</t>
  </si>
  <si>
    <t>ИП  "Джиджилава Ж.Ш.</t>
  </si>
  <si>
    <t>Дом Моды Людмилы Ивановой ООО</t>
  </si>
  <si>
    <t>Гимназия № 8</t>
  </si>
  <si>
    <t>ИП Авакян А.В. (магазин)</t>
  </si>
  <si>
    <t>Акционерное общество фирма Агрокомплекс им Н.И.Ткачева (ТТ №213 Магазин мясной и молочной продукции, ДОНСКАЯ 50), ООО ОДС (Киоск печатной продукции, ул.Донская, 50, поворот на ул.Пасечную), ПГСК Пасечный (ПАСЕЧНАЯ 11)</t>
  </si>
  <si>
    <t>ООО АСКА Управляющая компания Дом Сервис (Жилой дом, ул. Пасечная, 7)</t>
  </si>
  <si>
    <t>ООО СТ (Магазин прод. Товары, ул.Пасечная, 61)</t>
  </si>
  <si>
    <t>ООО А.Н.И. (Продмагазин, ул. Первомайская, 11), ООО СОЧИ БЬЮТИ (Медицинские услуги, ул. Первомайская, 11 оф.2), ООО Хороший вкус (Кафе, Первомайская 11), Предприниматель Алешин Андрей Алексеевич (Автомойка, ул.Первомайская, д.11), Товарищество собствеников жилья Первомайское (Управление Эксплуатации Ж/Ф, ул. Первомайская, 11), Товарищество собственников жилья Первомайское-1 (Жилой дом, ул. Первомайская, 13)</t>
  </si>
  <si>
    <t>МДОБУ Детский сад № 132 г. Сочи (ДОНСКАЯ 36 А), ООО ДЭЛ (Магазин бытовая техника, ул. Донская, 50 А), ООО КЕРАМА-Сочи (Магазин, ДОНСКАЯ 50), ООО Фанагория-Розничная Сеть (ДОНСКАЯ 50)</t>
  </si>
  <si>
    <t>ООО СочиПродТорг (Продовольственный магазин, ПАСЕЧНАЯ 37/39)</t>
  </si>
  <si>
    <t>ООО Инекс-Сочи (Офис, ПАСЕЧНАЯ 45)</t>
  </si>
  <si>
    <t>Фальконе ТСЖ (УК Содействие ООО)</t>
  </si>
  <si>
    <t>Предприниматель Паронян Армен Акопович (Продуктовый магазин, Гостевой дом, Пионерская 43)</t>
  </si>
  <si>
    <t>ООО Сочинский Комбинат Прикладного Искусства СХР (ул.Первомайская, 26), Товарищество собственников жилья Первомайская-21 (ул. Первомайская, 21)</t>
  </si>
  <si>
    <t xml:space="preserve">Пансионам Факел </t>
  </si>
  <si>
    <t>Частное лицо Пыркова Елизовета Ефремовна (Пром.магазин, ул.Пионерская,22)</t>
  </si>
  <si>
    <t>ФГКУ «ЦКС им. Ф. Э. Дзержинского» (санаторий)</t>
  </si>
  <si>
    <t>АКВАЛОО Клинический санаторно-курортный комплекс ООО</t>
  </si>
  <si>
    <t>ООО "Санаторий Заполярье"</t>
  </si>
  <si>
    <t>Мидгард-Сервис УК ООО</t>
  </si>
  <si>
    <t>МДОБУ Детский сад № 78 (ПИРОГОВА  3), МДОБУ Детский сад №136 Умка г. Сочи (ПИРОГОВА 5/1), ООО Рута (Экскурсии, Виноградная в районе ост.Горбольница), ООО Фирма разнобытовых услуг (Офис, Парикмахерская, ВИНОГРАДНАЯ 49), Предприниматель Бескровный Сергей Григорьевич (Павильон по продаже живых цветов, ПИРОГОВА 6), Предприниматель Кравченко  Елена Валентиновна (ЗОО магазин, ПИРОГОВА  6), Предприниматель Петров Тимофей  Владимирович (Павильон Молочные продукты, ПИРОГОВА  6), Предприниматель Чубин Алексей Николаевич (Ветеринарный центр, ул.Виноградная, 43 "Д"), Сочинский почтамт-ОСП УФПС Краснодарского края-филиала ФГУП "Почта России" (ОПС 354008, Виноградная 51)</t>
  </si>
  <si>
    <t>Интерресурс ООО</t>
  </si>
  <si>
    <t>Пономарева Виктория Константиновна ИП (вместо ДЬЯЧЕНКО)</t>
  </si>
  <si>
    <t>ОАО Юг-Инвестбанк (ул. Пирогова, 10 стр. 12), Предприниматель Черкасова Екатерина Геннадьевна (Офис, ПИРОГОВА 38)</t>
  </si>
  <si>
    <t>ООО «Зеленая палуба» (Отел)</t>
  </si>
  <si>
    <t xml:space="preserve">Люси Хаус ООО </t>
  </si>
  <si>
    <t>УВД по г. Сочи ГУ МВД России по Краснодарскому краю, Сочинский государственный университет ФГБОУ ВПО</t>
  </si>
  <si>
    <t>ООО ЮСОКК «Спартак» (рынок)</t>
  </si>
  <si>
    <t>ООО «АВТОБОКС» (СТО)</t>
  </si>
  <si>
    <t>ИП Николава Б.Б.  (Кафе)</t>
  </si>
  <si>
    <t>Администрация Барановского сельского округа (Пластунская 155), ООО Оазис 2005 (Продмагазин, Пластунская, 98), ООО Я-ДЕНТ (Стоматологический кабинет, ПЛАСТУНСКАЯ 96), Предприниматель Долдов Максим Андреевич (Авто Сервис, ПЛАСТУНСКАЯ 153Б)</t>
  </si>
  <si>
    <t>жилой дом</t>
  </si>
  <si>
    <t>Кеворкян Артур Эндрикович ИП (бывший Сокол-С ООО)</t>
  </si>
  <si>
    <t>ООО Миллениум-Сочи (Сдача в аренду, Пластунская 131/1), Рекламное агенство</t>
  </si>
  <si>
    <t>КаМа ООО</t>
  </si>
  <si>
    <t>ООО Автолюкс (Услуги по оформлению документов, Пластунская 163 в), Предприниматель Барсегян Владимир Андроникович (Продуктовый магазин, ПЛАСТУНСКАЯ 161/15), СГО КРО ОО ВОА (Офис, Пластунская,163А), УВД по г.Сочи ГУ МВД России по КК</t>
  </si>
  <si>
    <t>Предприниматель Нгуен Суан Тхань (Магазин "Одевайся обувайся", пер Грузинский,2 Б)</t>
  </si>
  <si>
    <t>МПК ООО</t>
  </si>
  <si>
    <t>ООО АндИнИрАл (СУШИ ОК+, ПЛАСТУНСКАЯ 183/А), ООО ГРАНИТ (Жилой дом, ПЛАСТУНСКАЯ 169Г), ООО ОДС (Киоск печатной продукции, ул.Труда а/о КСМ), ООО ЭВЭ (Магазин продуктовый, ПЛАСТУНСКАЯ 181Г), Предприниматель Аракелян Лилит Ашотовна (Павильон по продаже овощей, ПЛАСТУНСКАЯ 183), Предприниматель Арзуманян Диана Арамовна (Магазин мясной "Мясное ассорти", ПЛАСТУНСКАЯ 181Г), Предприниматель Аркания Марина Валерьевна (Магазин мясной, ПЛАСТУНСКАЯ 183), Предприниматель Бочкарева Зиля Рауфовна (магазин канцелярии, ул.Пластунская,181 г), Предприниматель Карагезян Эдгар Владимирович (Магазин обувной, ПЛАСТУНСКАЯ 181Г), Предприниматель Лешкашели Ладо Григорьевич (Производство хлебобулочных изделий, ПЛАСТУНСКАЯ 198/2), Предприниматель Майдросян Рузанна Сакисовна (Магазин стройматериалы, ПЛАСТУНСКАЯ 198/3), Предприниматель Манукян Марине Рафиковна (Магазин цветочный, ПЛАСТУНСКАЯ 181Г), Предприниматель Минасян Арарат Ашотович (Вет.клиника, ул. Пластунская, д. 181 "Г", 1 этаж., помещ. № 2), Предприниматель Оганесян Дариго Агасевна (Магазин хозяайстенный, ПЛАСТУНСКАЯ 181Г), Предприниматель Петросян Марине Жораевна (Студия красоты Андолия, ПЛАСТУНСКАЯ 198/2), Предприниматель Унгуряну Иван Иванович (Разливное пиво, ПЛАСТУНСКАЯ 181Г), Сочинский почтамт-ОСП УФПС Краснодарского края-филиала ФГУП "Почта России" (ОПС 354055, Пластунская 175/5)</t>
  </si>
  <si>
    <t>ООО Гур. У Клиник (Стоматологический кабинет, ПЛАСТУНСКАЯ 194Б), Предприниматель Тепаносян Норик Володиевич (Гастроном, пер.Юртовскиий 1)</t>
  </si>
  <si>
    <t>Предприниматель Данилов Олег Николаевич (Ветеринарная клиника, ул.Пластунская,198а)</t>
  </si>
  <si>
    <t>ООО ПКФ «НИКО» (пром база)</t>
  </si>
  <si>
    <t>Алко-профи ООО (О.Ф.)</t>
  </si>
  <si>
    <t>Терзян Елена Робертовна ИП</t>
  </si>
  <si>
    <t>ООО «СНС Экспресс»</t>
  </si>
  <si>
    <t>Нерсесян А Г ИП</t>
  </si>
  <si>
    <t>ГБУЗ Дезстанция г.Сочи (Административное здание + здание лаборатории, ПЛАСТУНСКАЯ 36/2), ООО Апрель Юг (Аптека, Пластунская ул 31)</t>
  </si>
  <si>
    <t xml:space="preserve">АИС ООО </t>
  </si>
  <si>
    <t>ООО «КОРАЛЛ»</t>
  </si>
  <si>
    <t>Омега-Сервис ЗАО</t>
  </si>
  <si>
    <t>ООО «СМУ 21-РБУ 1» (офисное помещение)</t>
  </si>
  <si>
    <t>ООО «Югавтотрейд» (офисное помещение)</t>
  </si>
  <si>
    <t>ООО Ювелирный дом (офис -охранная организация, ул. Пластунская, 50)</t>
  </si>
  <si>
    <t>Вязенкин Евгений Александрович ИП, Модуль-М ООО</t>
  </si>
  <si>
    <t>ИП Лазунин М.В. (СТО)</t>
  </si>
  <si>
    <t>Виолетта Плюс ООО</t>
  </si>
  <si>
    <t>ЛУКОЙЛ-Югнефтепродукт ООО(Сочи)</t>
  </si>
  <si>
    <t>ООО СЫТИНЪ-СОЧИ (Цех по производству салатов, ул.Пластунская,69А), Предприниматель Сон Наталья Сергеевна (Цех по производству салатов, ул.Пластунская,69А)</t>
  </si>
  <si>
    <t>Щербак Маргарита  ИП</t>
  </si>
  <si>
    <t xml:space="preserve">ООО «Абрикос» (Торгово-офисный центр)  </t>
  </si>
  <si>
    <t>ИП Стилиди П.Г.</t>
  </si>
  <si>
    <t xml:space="preserve">ГБУЗ «Наркологический диспансер»   
министерства здравоохранения  Краснодарского края 
</t>
  </si>
  <si>
    <t>Амбарджян. К.Г.  ИП</t>
  </si>
  <si>
    <t>ПГСК № 25 (Пластунская 193)</t>
  </si>
  <si>
    <t>ООО ВИТА-ФАРМ (Аптека, Виноградная 195/5)</t>
  </si>
  <si>
    <t>Меликов Владимир Павлович ИП</t>
  </si>
  <si>
    <t>ООО «ТОН» (ТЦ)</t>
  </si>
  <si>
    <t>ГКОУ школа-интернат №2 г. Сочи</t>
  </si>
  <si>
    <t>ИП Ковалев А.П.</t>
  </si>
  <si>
    <t>ООО ГРАНИТ (Жилой дом, ПЛЕХАНОВА 53/7)</t>
  </si>
  <si>
    <t>ООО Кристина 92 (цех кваса)</t>
  </si>
  <si>
    <t>Русь Объединенный санаторий Управления делами Президента ФГБУ</t>
  </si>
  <si>
    <t>Сочинский государственный университет ФГБОУ ВПО</t>
  </si>
  <si>
    <t>ООО «Рекорд»  (магазин)</t>
  </si>
  <si>
    <t>ООО Жень-Шень (Аптека, Полтавская 30Б), Предприниматель Хачатуров Владимир Евгеньевич (Парикмахерская, Потавская 30Б)</t>
  </si>
  <si>
    <t>ООО Махсус(Продмагазин, Политехническая 32)</t>
  </si>
  <si>
    <t>Сочинский государственный университет ФГБОУ ВПО,Развлечение и отдых ООО</t>
  </si>
  <si>
    <t>ООО ВОЗДУХ (Салон красоты, Полтавская 21)</t>
  </si>
  <si>
    <t>ООО Абара (Экскурсии, Политехническая на автобусной ост.Института), ООО ОДС (Киоск печатной продукции, олитехническая на автобусной ост.Института), ООО Рута (Экскурсии, ПОЛИТЕХНИЧЕСКАЯ районе в ход а сан.РУСЬ)</t>
  </si>
  <si>
    <t>ЗАО «Банк Русский Стандарт» (офисное помещение)</t>
  </si>
  <si>
    <t>Ефимова Е А ИП</t>
  </si>
  <si>
    <t>ИП  Кузьмин А.С. (Кафе)</t>
  </si>
  <si>
    <t xml:space="preserve">Эксельсиор Фэшн Групп ООО </t>
  </si>
  <si>
    <t>ООО «Строитель 2005»</t>
  </si>
  <si>
    <t>ООО «МАССИМО» (Кафе)</t>
  </si>
  <si>
    <t>МОНОЛИТ ООО</t>
  </si>
  <si>
    <t>ООО «ЧАЙХОНА-ПРИМОРСКАЯ» (рестаран)</t>
  </si>
  <si>
    <t>ООО «ПРОМЕНАД» (Кафе)</t>
  </si>
  <si>
    <t>ООО «ШАРМ» (Кафе)</t>
  </si>
  <si>
    <t>ООО «ЛЕГЕНДА» (Кафе), ООО «ВЕРАНДА»(Кафе)</t>
  </si>
  <si>
    <t>ООО «Сочинские пляжи-Юг» (пляж), ИП Шведова В.Ю.  (Кафе)</t>
  </si>
  <si>
    <t>ООО Викторин (продмагазин, Пер. Рахманинова 39/9), ООО Улыбка (Стоматология, Пер. Рахманинова 35/12), ТСЖ Форвард (Жилой дом, Рахманинова 35/14)</t>
  </si>
  <si>
    <t>ИП Пуртухия Н.К. (Отель)</t>
  </si>
  <si>
    <t>Светосервис - Сочи ООО</t>
  </si>
  <si>
    <t>Предприниматель Чолакян Артур Аршавирович (продмагазин, Армянская 1),Частное лицо Кешишян Сергей Дикранович (прод.магазин, пер. Речной 1Б)</t>
  </si>
  <si>
    <t>ООО «Берег-2» (магазин)</t>
  </si>
  <si>
    <t>ООО «Кафе РЕГАТА и КО» (рестаран)</t>
  </si>
  <si>
    <t>ФГА образовательное учреждения высшего образования «Российский университет дружбы народов» (РУДН)</t>
  </si>
  <si>
    <t>МУП «Бодрость» (бани)</t>
  </si>
  <si>
    <t>ООО Алко-профи (Магазин Золотая Нива, Роз. 31),ООО СИ ЭС ГРУПП (Банк допофис, Воровского 34, Роз 36),Предприниматель Голдобин Олег Валентинович (Кафетерий, Воровского 34/2),Предприниматель Тыш Людмила Адамовна (Магазин конд.изделий, Роз 23)</t>
  </si>
  <si>
    <t>ООО Атила (Магазин "Фигаро", Роз 46), Предприниматель Голева Наталья Анатольевна (Парикмахерская, Роз 46), Предприниматель Комов Сергей Васильевич (прод.магазин, Конституции 14)</t>
  </si>
  <si>
    <t>Кубаньэнергосбыт ООО</t>
  </si>
  <si>
    <t>аэрофлот</t>
  </si>
  <si>
    <t>ООО Зоомагазин (Зоомагазин, Воровского 60),Предприниматель Асрян Илона Самвеловна (Парикмахерская, Роз 41),Предприниматель Бессмертная Ирина Петровна (Сувенирная продукция, Роз 52), Предприниматель Киркяниди Лилиана Мухамеджановна (Парикмахерская, Роз 54),Предприниматель Лунев Станислав Сергеевич (Мебельный магазин, Роз 48),Предприниматель Савенков Дмитрий Юрьевич (Магазин спортмивное питание, Роз 32А), Предприниматель Шакурова Яна Анатольевна (Магазин основа здоровья, Воровского 53)</t>
  </si>
  <si>
    <t>Предприниматель Баздоганьян Анжелика Хачиковна (Магазин одежды, Воровского 50)</t>
  </si>
  <si>
    <t>АО Кубаньлото (Лотерейный киоск № 102, Роз Ярмарка), АО Мегафон Ритейл (Салон сотовой связи, Московская-Роз 20/3), ЗАО Фирма Сочиобщепит (Офис, Ро3 54), МБУ ДО ДШИ №1 города Сочи (Школа искуств, Роз 107), ООО Абара (Экскурсии, Горького пересечение с Московской),ООО Академия (Учебный класс 2017г., ул.Северная, 12 оф.410),ООО ОДС (Киоск печатной продукции, Горького 56, пересеч. ул.Северной у ТП, Горького 54),ООО ПОЛЯРИО (Студия красоты, Роз 54),ООО РАДИСТ (Офис, Московская 20),ООО Сеть Связной (салон сотовой связи, Северная 6),ООО СИ ЭС ГРУПП (Банк доп.офис, Московская 22а), ООО Скорпион-1 (магазин бытовой химии, Северная 1, Северная112), ООО Стоматологический центр СТОМАКС (Стоматология, Московская 15), ПАО БИНБАНК (операционный офис,Горького 75), Предприниматель Баздоганьян Анжелика Хачиковна (Магазин одежды, Роз 95),Предприниматель Балякин Алексей Викторович (Пром.магазин Роз 95),Предприниматель Даллакян Марат Тофикович (Столавая, Горького 81),Предприниматель Демьянова Елена Владимировна (овощи-фрукты, ул.Роз, а/о у ТЦ " Ярославна"), Предприниматель Жилибовский Александр Борисович (Автозапчасти, Московская 25),Предприниматель Зопунян Аида Саркисовна (Магазин фотоуслуг, Роз 78 стр.1),Предприниматель Лазакович Екатерина Анатольевна (отдел Декор, Роз 35), Предприниматель Шахбазов Алексей Прокопьевич (Ломбард, Московская 20/4,Ворвского 58/2),Предприниматель Шовба Тамара Семеновна (КИОСК С/З очков, ул.Московская пересечение с Горького на углу №73, ул.Московская,пересечение с ул.Роз,на против маг."Мегафон"), Частное лицо Бахсальяни Нина Гурамиевна (Уголок косметики + специи 5м2, Роз 95)</t>
  </si>
  <si>
    <t>Противопожарная служба</t>
  </si>
  <si>
    <t>Мариус ООО,Полторецкая Наталья Михайловна ИП</t>
  </si>
  <si>
    <t>ООО «Альянсгрупп» (столовая),Альфа-Софт Трейд ООО</t>
  </si>
  <si>
    <t>ТЕХКОМФОРТ ООО (Экострит)</t>
  </si>
  <si>
    <t>ООО ГлавСтройАрсенал (прод. Магазин, Калужская 7А)</t>
  </si>
  <si>
    <t>АО Роспечать (Киоск, Санаторная 36)</t>
  </si>
  <si>
    <t>санаторий Салют</t>
  </si>
  <si>
    <t>ООО ЭКО-ПРАВО (Квартира, Санаторная 49/8)</t>
  </si>
  <si>
    <t>МДОБУ Детский сад № 23 г. Сочи (Санаторная 40А), ООО ВАЛЕНТИНА-К (продмагазин, Санаторная 30/1)</t>
  </si>
  <si>
    <t>ООО Фарм+Мед (Аптека, Паралельная), Предприниматель Караджаев Тарел Оглы (Маазин офощи-фрукты, Паралельная 10).</t>
  </si>
  <si>
    <t>Потребительский гаражно-строительный кооператив собственников индивидуальных гаражей №11 (Гаражный кооператив, Тоннельная, 12 и 25), Сочинский филиал ФГБУ Авиаметтелеком Росгидромета (Офис, Севастопольская 27Б), ФГБУ Специализированный центр по гидрометеорологии мониторингу окруж. среды Черного и Азов. морей (Центр, Савастопольская 25)</t>
  </si>
  <si>
    <t>ФКУЗ «Санаторий «Салют» МВД России»</t>
  </si>
  <si>
    <t>ИП Филимонова (1 контейнер),Армада ООО,Глория Джинс  ОАО,ДНС Ритейл ООО,Мирион ЗАО,Остин ООО,Перекресток Торговый дом  ЗАО ,Сервис центр "Мегаполис",БУРГЕР РУС ООО</t>
  </si>
  <si>
    <t>Река ООО,Универсальный комплекс Яхта ООО,Шпаков Денис Геннадьевич ИП</t>
  </si>
  <si>
    <t>Ростзолото-2,Солен ООО,ФОТО Плюс ЗАО,Картен ООО</t>
  </si>
  <si>
    <t>ИП Попандопуло В.Т. (Кафе),Алко Маркет Ника ООО,Самойлова Лариса Викторовна ИП,Слесаренко Юрий Михайлович ИП,Сочи-Центр ЗАО,</t>
  </si>
  <si>
    <t>Закарян Нварт Хачиковна ИП</t>
  </si>
  <si>
    <t xml:space="preserve">Журавлева Елена Николаевна ИП </t>
  </si>
  <si>
    <t>ООО «Прима» (Кафе)</t>
  </si>
  <si>
    <t xml:space="preserve">ИП Лиховид, ООО "Виниса", ООО "Туана", ИП Исаева,Эксплуатационник ООО </t>
  </si>
  <si>
    <t>МКУ города Сочи «ЕДДС г.Сочи» , МУП г.Сочи «Муниципальный институт генплана», Служба спасения,Тап ООО,Шагиахметов С.В. ИП</t>
  </si>
  <si>
    <t>Каскад Плюс ООО,Сочи Сити Апартменс ООО</t>
  </si>
  <si>
    <t>Чистый город ООО</t>
  </si>
  <si>
    <t xml:space="preserve">Кузнецова Мария Петровна ИП </t>
  </si>
  <si>
    <t>АКБ РОССИЙСКИЙ КАПИТАЛ ( ПАО) (Банк, Горького 43), Банк Первомайский (ПАО) (Советская, 42/1), МБУ  СШОР №1 г. Сочи (Горького 43), МДОБУ Детский сад №5 (Советская 57), МКУ г.Сочи Центр развития молодежи (Молодежный клуб, Горького 37), Муниципальное казенное учреждение города Сочи Управление капитального ремонта (офис, Горького 43),МУП ГорИВЦ (Островского 47), ООО Аптекарь (Советская 42/2), ООО Атлас (магазин алкогольной продукции, Горького 39),ООО Бургерэндчиз (Кафе, Навагинская 11), ООО Глория (сдача в аренду, Навагинская 12),ООО Девясил (Аптека, Советская 40) ООО Друзья (зоомагазин, Советская 40),ООО Землеустроитель (офис, Советская 65), ООО Курортная газета (офис, Советская 42/2),ООО МадАрт (Кафе, Навагинская 7/3), ООО МЕДИАЛ (Косметологический кабинет, Навагинская 14),ООО Новофарм (Аптека, Горького 53), ООО ОДС (Киоск переодической печати, Навагинская возле магазина книги), ООО Онега (сдача в аренду, Навагинская 3/5, 3/4), ООО САВВА (Кафе, Советская 26), ООО Сертификат-К (Сувенирный павильон, Горького 56), Предприниматель Барсова Елена Александровна (Аптека, Советская 4А), Предприниматель Букраба-Уланов Сергей Геннадьевич (офис, Советская 42/2), Предприниматель Ивков Олег Владимирович (Магазин дары сибири, Горького 43),Предприниматель Кичкинев Геннадий Петрович (Мастерская по ремонту обуви, Советская 65),Предприниматель Ковальчук Наталья Евгеньевна (Бутик Реальто, Навагинская 16),Предприниматель Подольских Алексей Александрович (Кафе-магазин, Горького 43), Предприниматель Рахманина Ирина Юрьевна (магазин обови, Навагинская 16), Предприниматель Смирнова Елена Николаевна (Кафитерий, навагинская 14), Предприниматель Чаплюк Григорий Борисович (ресторан быстрого обслуживания, Навагинская 7/3), Предприниматель Шовба Тамара Семеновна (КИОСК С/З очков, ул.Навагинская,сквер,со стороны ЦУМа), Частное учреждение дополнительного образования Городской Лингвистический Центр (Навагинская 9)</t>
  </si>
  <si>
    <t>Гранд-Инвест ООО</t>
  </si>
  <si>
    <t>ГБПОУ КК СПТ (ощежитие, пер. Строительный 18А), ОАО Информационно-вычислитильный и учебный центр (Офис, Строительный переулок 10),ООО ЧерноморЛогистик (Алкомагазин, Донская 15б), Предприниматель Шаноян Вардуи Маратовна (продмагазин, Строительный пер. 18),Предприниматель Шумаев Сергей Петрович (Магазин "Здоровое питание", пер.Строительный, 18)</t>
  </si>
  <si>
    <t>МКУ г.Сочи Центр развития молодежи (пер. Строительный 4), НЧУ ПОО СГЭК (Колледж, пер. Строительный 10),Сочинский филиал Территориального фонда  обязат.мед.страхования Краснодарского края (Страхование, Строительный пер. 10),Частное лицо Лебедев Борис Александрович (Жилой дом, Строительный пер. 4/1)</t>
  </si>
  <si>
    <t>Октябрьский ООО</t>
  </si>
  <si>
    <t>Предприниматель Волкова Виктория Юрьевна (Продуктовый магазин, пер. Теневой 16А)</t>
  </si>
  <si>
    <t>ООО Империя Туризма (экскурсионные объекты, Театральная 6)</t>
  </si>
  <si>
    <t>Красюкова Елена Дмитриевна (вместо ХОШТАРИЯ)</t>
  </si>
  <si>
    <t>ООО «СОИНГ» пром база</t>
  </si>
  <si>
    <t>Предприниматель Хачатурова Ольга Ивановна (Продуктовый магазин, Тимирязева, 2А)</t>
  </si>
  <si>
    <t>ООО М.О.Т. (Стомотология, Тоннельная 2б), ООО ПЕРФЕКТО (Стоматология, Тоннельная 2/2), Частное лицо Кислица Андрей Сергеевич (Офис, Тоннельная 2А)</t>
  </si>
  <si>
    <t>МКУ г.Сочи Центр развития молодежи (Молодежный клуб, Тимирязева 6), ООО Секреты здоровья (Аптека, Тимирязева 1), ООО Сочи-Фарма (Аптека, Тимирязева 1)</t>
  </si>
  <si>
    <t>Потребительский гаражно-строительный кооператив №103 по ул. Тимирязева, 32 (Нежилые гаражи, Тимирязева 32), Частное лицо Климов Александр Михайлович (Офисное здание, Тимирязева 38 стр. 12)</t>
  </si>
  <si>
    <t>ООО ГРАНИТ (Жилой дом, Тимирязева 46/3), Предприниматель Чумаков Александр Алесандрович (Спортзал, Тимирязева 46/6)</t>
  </si>
  <si>
    <t>Служба в Городе Сочи УФСБ РФ по Красн. Краю (Служебные квартиры, Тимирязева 55)</t>
  </si>
  <si>
    <t>ИП Горбунова Т. А.</t>
  </si>
  <si>
    <t>АО Агенство развития Сочи (офис, Тоннельная 20), ООО Оникс (Парикмахерская, Тоннельная 27),ООО СВЕТЛАНА (Аптека, Тоннельная 12), Предприниматель Кисилевич Татьяна Ивановна (Сдача в аренду, Тоннельная 29), Предприниматель Фроленков Александр Михайлович (Продовольственный магазин, аптека, Тоннельная 16), Сочинское ПЧО ФКУЗ Причерноморская ПЧС Роспотребнадзора (Противочумная станция, Тоннельная 19)</t>
  </si>
  <si>
    <t>Кокос Н. В. ИП</t>
  </si>
  <si>
    <t>ЛАБА ООО</t>
  </si>
  <si>
    <t>ООО Бариста Сервис (оптовая торговля, Тоннельная 2/2), Предприниматель Иванилов Михаил Петрович (Сдача в аренду, Тоннельная 21), ФГБУ Краснодарская МВЛ (Ветелринарная лаборатория, Тоннельная 6/2)</t>
  </si>
  <si>
    <t xml:space="preserve">Белая медведица ООО, жилой дом </t>
  </si>
  <si>
    <t>ФКУ «Санаторий «Правда»</t>
  </si>
  <si>
    <t>ДРСУ Дагомысское ГУП КК</t>
  </si>
  <si>
    <t>ЛУКОЙЛ-Югнефтепродукт ООО</t>
  </si>
  <si>
    <t>Матевосян Бабкен Мардынович</t>
  </si>
  <si>
    <t>Шмигельский. С.В.  ИП</t>
  </si>
  <si>
    <t>НЕФРОС Медицинский центр ООО</t>
  </si>
  <si>
    <t>АО "Интер РАО электрогенерация" филиал "Сочинская ТЭС"</t>
  </si>
  <si>
    <t xml:space="preserve">Щербак Маргарита  ИП </t>
  </si>
  <si>
    <t>Модус Сочи ОО</t>
  </si>
  <si>
    <t xml:space="preserve">Алькор и Ко ООО,БУРГЕР РУС ООО,Интернэшнл Ресторант Брэндс ООО ,Такмазян Александр  ИП,Туснин. Ю.А.,Перекрёсток Торговый дом  ЗАО </t>
  </si>
  <si>
    <t>ИП Бивол  Ю.А. (СТО)</t>
  </si>
  <si>
    <t>ООО «СавТрансАвто».</t>
  </si>
  <si>
    <t>Артан ООО</t>
  </si>
  <si>
    <t>Текнеджян Амаля Нерсесовна ИП</t>
  </si>
  <si>
    <t>Кока-Кола  ЭйчБиСи Евразия ООО</t>
  </si>
  <si>
    <t>Местная религиозная организация Евангельских христиан-баптистов Церковь г. Сочи (Проведение богослужебных собраний, Труда 35), ООО Кровтехмастер (Торгово-выставочный зал, Труда 39В)</t>
  </si>
  <si>
    <t xml:space="preserve">   ИП Учадзе Л.Э. (рынок)</t>
  </si>
  <si>
    <t>ООО «ПРОДТИМ» (пром база)</t>
  </si>
  <si>
    <t xml:space="preserve">ООО «Технострой»  (база),Щербак Маргарита  ИП </t>
  </si>
  <si>
    <t xml:space="preserve">Черноморье ФКУ ДСД </t>
  </si>
  <si>
    <t>МБУК г.Сочи "ЦНК "Истоки" (Дом культуры, Труда 13А), МДОБУ Детский сад комбинированного вида №35 (Труда, 6),МОБУ Средняя общеобразовательная школа  №20 г. Сочи (Труда 29), ООО Раздолье (Прд магазин, Труда 1), ООО Реваз (Продмагазин, Труда 1), ООО СИ ЭС ГРУПП (Доп.офис №1806/062, Труда 4),ООО Скорпион-1 (мгазин бытовой химии, Труда 2), Предприниматель Калаева Ольга Владимировна (Мясной павильон, Труда 1),Предприниматель Марусидзе Джамал Шотович (Пекарня, Труда 1),Предприниматель Порсугян Асмик Арутюновна (Магазин одежды, Труда 5),Предприниматель Экзарян Тигран Владимирович (Парикмахерская, Труда 2), МБУЗ «Городская поликлиника №1»</t>
  </si>
  <si>
    <t>ОЛИМП ООО</t>
  </si>
  <si>
    <t>ООО Илонаис (Мед.лаборатория, Туапсинская 13),ООО Келлер Сочи (Стоматология,Туапсинская 15),ООО Олен-Дент (Офис, Туапсинска 13), ООО Суоми (Овощной киоск, Туапсинская 13),Предприниматель Инешина Наталья Ивановна (Парикмахерская, Туапсинская 13), ТСЖ Туапсинская 15/3 (Жилой дом, Туапсигнская, 15/3)</t>
  </si>
  <si>
    <t>Департамент по обеспечению деятельности мировых судей  Краснодарского края (Судебный участок, Туапсинская 13), Предприниматель Жукова Юлия Ивановна (Аптека, Туапсинская 9/2), Предприниматель Якушева Татьяна Владимировна (парикмахерская, Туапсинская 13), Частное лицо Демченко Сергей Николаевич (Магазин Медтехника, Туапсинская 9/2)</t>
  </si>
  <si>
    <t>ООО «Холдинг 21» (ТЦ)</t>
  </si>
  <si>
    <t>МДОБУ детский сад комбинированного вида №69 г. Сочи Одуванчик (Цветной бульвар 18),ООО Алания Групп (Стоматология, Цветной бульвар 15)</t>
  </si>
  <si>
    <t>МДОБУ Детский сад комбинированного вида № 45 г. Сочи (Цветной бульвар 32), МДОБУ Детский сад общеразвивающего вида №47 г. Сочи (Цветной бульвар 30),ПАО Краснодарский краевой инвестиционный банк (Банк, Цветной бульвар 34),Предприниматель Хачумян Лиана Сергеевна (Парикмахерская, Цветной бульвар 26)</t>
  </si>
  <si>
    <t>Предприниматель Караманян Мисак Сетракович (продмагазин, Целинная 123)</t>
  </si>
  <si>
    <t>ООО Мадан (продмагазин, Целинная 8А)</t>
  </si>
  <si>
    <t>ООО УК ЭЛИТ СЕРВИС (Жилой дом, Цюрупы 4)</t>
  </si>
  <si>
    <t>ООО ЧЕРИ (продмагазин, Целинная 45)</t>
  </si>
  <si>
    <t>Предприниматель Джутов Роман Юрьевич (Минимаркет, Цюрупы 32)</t>
  </si>
  <si>
    <t>Гаражно-строительный кооператив № 125 (Филиал по улице Чайковского, 8, строение 10) (ГСК, Чайковского 8), МБУ ДО ДЮСШ №5 г. Сочи (Школа, Чайковского 1),МБУЗ города Сочи  Центр медицинской профилактики (Медецинский центр, Чайковского 6), МУП ГорИВЦ (МУП ГорИВЦ, Чайковского 2),Нотариус Такмазян Джульета Ашотовна (Нотариальная контора, Чайковского, 2), ООО ДентаЛ (Стоматология , Чайковского 3),ООО Добрый Доктор (Стоматология, Чайковского 10),ООО Три Д (Стоматолдогия, Чайковского 5Б),Предприниматель Ильина Виктория Петровна (Ремонт одежды, Чайковского 2/1), Предприниматель Попов Игорь Юрьевич ( продмагазин, Ривьерский переулок 5),Предприниматель Саакян Инга Алибековна (Павильон курортных, Чайковского 2/1), Сочинский почтамт-ОСП УФПС Краснодарского края-филиала ФГУП "Почта России"(Чайковского 2),ЧОУ ДПО СВЕТОФОР (Автошкола, Чайковского 2)</t>
  </si>
  <si>
    <t>ООО ЭКОСПРОМ (Офис по проектированию, Чайковского 47), Предприниматель Пашенцева Нина Владимировна (Выставочный зал "Комплекс-Бар", Чайковского 43), ЧУДО Лингвистическая школа Экспресс Сочи (Лингвистическая школа, Чайковского 43), ЗАО «Банк Русский Стандарт» (офисное помещение)</t>
  </si>
  <si>
    <t>ООО «Кубаночка-Сочи» (автомойка)</t>
  </si>
  <si>
    <t>ИП Давтян В.В. (магазин)</t>
  </si>
  <si>
    <t>ООО НЕВАДА ФАРМ (Аптека, Чайковского 14), ООО Рута (тур агенство, Чайковского 17),Предприниматель Терехина Ирина Анатольевна (Досуговый центр, Чайковского 15),Предприниматель Шакурова Яна Анатольевна (Магазин основа здоровья, Чайковского, Чайковского 5)</t>
  </si>
  <si>
    <t>МБУЗ города Сочи Стоматологическая поликлиника №1 (Чайковского 25/1,), ООО СИТИДЕНТ (Стоматология, Новоселов 5), Предприниматель Алексеева Дарья Сергеевна (Зоомагазин, Чайковского 25/2)</t>
  </si>
  <si>
    <t>ООО «ОПЦИОН-СОЧИ» (ТЦ)</t>
  </si>
  <si>
    <t>ООО Агросервис (Оптово-розничный магазин по продаже автозапчастей, Чайковского 33), ООО АИС (Сдача внаем - Ветеринарная клиника "КОТОПЕС", Чайковского 33), ООО Мьюзик Кидс (Продмагазин, Чайковского 31/1), Предприниматель Владимиров Владимир Владимирович (парикмахерская, Чайковского 34 стр.1)</t>
  </si>
  <si>
    <t>ООО Сервис-Юг-ККМ (Магазин контрольно-кассовой техники,Чебрикова 20), ЦПДК г.Сочи (ЦПДК-Центр, Чебрикова 18)</t>
  </si>
  <si>
    <t>ИП Кагосян Л.Р. (автомойка)</t>
  </si>
  <si>
    <t>МБУ СШОР №2 (спртшкола, Чебрикова 38), ООО МЕДИЦИНСКИЙ ДИАГНОСТИЧЕСКИЙ ЦЕНТР ЭЛИСА (Медцентр, Дагомысская 42), ООО Модус (Цех ремонтных работ, Туапсинская 7В),ООО Семейная аптека (Дагомысская 42У),Предприниматель Буава Лана Гизовна (Продмагазин, Чебрикова 40), Предприниматель Глущенко Павел Анатольевич (Зоомагазин, Чебрикова 40), Предприниматель Кириллова Любовь Викторовна (Овощной ларек, Чебрикова, 40), Предприниматель Триполец Ольга Евгеньевна (продуктовы привоз, Чебрикова 40),Сочинский почтамт-ОСП УФПС Краснодарского края-филиала ФГУП "Почта России" (Чебрикова 48)</t>
  </si>
  <si>
    <t>МУП ГорИВЦ (МУП ГорИВЦ, Чебрикова 7), ООО ОДС (Киоск печатной продукции, Пластунская 2),ООО УК РЭП №3 (Офис, Чебрикова 7), ПАО ВымпелКом (Салон связи, Чебрикова 7), Предприниматель Гайфутдинова Елена Дживановна (Салон красоты, Чебриова)</t>
  </si>
  <si>
    <t>АО Кубаньлото (Лотерейный киоск, Чебрикова 9),МБУ ДО ДШИ №1 города Сочи (Школа искуств Чебрикова 38), ООО Каберне (Алкомагазин, пер. Грузинский 1),ООО СИ ЭС ГРУПП (Банк допофис, Чебрикова 38),ООО Торговый центр Ареда (Торговый центр, Чебрикова 7),Предприниматель Акопян Лусинэ Карленовна (Парикмахерская, пер. Грузинский 1), Предприниматель Журова Татьяна Владимировна (пивной бар, Чебрикова 7),Предприниматель Зебелян Анаида Сергеевна (Кондитенрские изделия, Чебрикова д.11), Предприниматель Иванов Евгений Анатольевич (Торговый павильон, Чебрикова, 9-11), Предприниматель Карян Ашхен Суреновна (Кафе, Чекменева 9/1), Предприниматель Киркяниди Лилиана Мухамеджановна (Парикмахерская, пер. Грузинский 2), Предприниматель Минасян Арарат Ашотович (Ветклиника, пер. Грузинский 1), Предприниматель Пайсаниди Георгий Аврамович (Сувлачная, Чебрикова),Управление по вопросам семьи и детства Администрации г. Сочи (Офис, Чебрикова 34)</t>
  </si>
  <si>
    <t>МУП ГорИВЦ (МУП ГорИВЦ, Чехова 9), ООО Ангел и Ди (продмагазин, Чехова 8а, Чехова 5)</t>
  </si>
  <si>
    <t>МОБУ Средняя общеобразовательная школа №4 (Чехова 37)</t>
  </si>
  <si>
    <t>МОБУ Средняя общеобразовательная школа № 10 (Чехова 23), ООО РАДИСТ (офис кабельного телевидения, Чехова 21), Предприниматель Бауэр Виктория Сергеевна (Магазин Ткани, Донская 84),Предприниматель Кочконян Олеся Олеговна (Кофейня, чехова 42), Предприниматель Хоршикян Айк Вардович (Магазин Торес, Донская 84), МБУЗ «Городская поликлиника №1»</t>
  </si>
  <si>
    <t xml:space="preserve">Оптимум Сервис УК ООО </t>
  </si>
  <si>
    <t>Частное учреждение дополнительного образования Городской Лингвистический Центр (Лингвистический центр, Чехова 9)</t>
  </si>
  <si>
    <t>Муниципальное бюджетное учреждение культуры г. Сочи  Городской Дом культуры Юбилейный (Чехова 48)</t>
  </si>
  <si>
    <t>ООО Хотэй Сочи (продмагазин, Чехова 35А), ПГСК № 95 (ПГСК, чехова 48), Предприниматель Миньков Леонид Алексеевич (продмагазин, Чехова 35Б)</t>
  </si>
  <si>
    <t>ООО ДЭНТИКА (Стоматология, Чехова 52),Предприниматель Давтян Ашхен (Веткабинет, Чехова 48), Предприниматель Степанян Ольга Викторовна (продуктовый магазин, Чехова 52)</t>
  </si>
  <si>
    <t>ФИРМА АПИКС ООО</t>
  </si>
  <si>
    <t xml:space="preserve">Леткиман Виктор Афанасьевич ИП </t>
  </si>
  <si>
    <t>Фронтовик СНТ ИВОВ</t>
  </si>
  <si>
    <t>АО "Сочиавтотехснаб " ОП торговый центр</t>
  </si>
  <si>
    <t>Служба в Городе Сочи УФСБ РФ по Красн. Краю (Слдужебная квартира, 27, 64, Яблочная 27В)</t>
  </si>
  <si>
    <t>ГАУ КК МФЦ гос. муницип. услуг КК (Предоставление Государственных и Муниципальн услуг, ул. 20-й Горно-стрелковой дивизии, 18А), ООО Гермес 2017 (Аптека, ул. 20 ГСД, 16), ООО Панарама Денталь (Стоматологический кабинет, ул. Горно-стрелковой дивизии, д. 16, оф.1), ООО У ДЕДУШКИ ( Продовольственный магазин, ул.Транспортная, 171), Предприниматель Анисимова Анастасия Владимировна (Салон красоты, ул.20-й Горно-Стрелковой дивизии, д.2), Предприниматель Вартеванян Сусанна Сергеевна (СКЛАД, ул. 20 ГСД, №17), Предприниматель Керопян Оганиес Степаевич (Производство хлебобулочных изделии, ул. 20 ГСД, д. 20)</t>
  </si>
  <si>
    <t xml:space="preserve"> ГБ №3</t>
  </si>
  <si>
    <t>ООО Хостинский отдых (Бюро по размещению отдыхающих, 50 лет СССР, 17а), Предприниматель Колокольцев Евгений Михайлович (Парикмахерская "Нарцисс", ул. 50 лет СССР, 17)</t>
  </si>
  <si>
    <t>ГБУ СО КК Сочинский КЦСОН Хостинского района (Центр социального обслуживания населения, ул. 50 лет СССР, 14), ООО ЦЕЛЬ-Т (Аптека, ул. 50 лет СССР, 21/2), Предприниматель Авдоян Омар Магмуди (Павильон женского белья, Овощной павильон, 50 лет СССР 15), Предприниматель Зебелян Анаида Сергеевна (Павильон конд.издел. "Ваниль", 50 ЛЕТ СССР 17),  Предприниматель Касумова Ольга Ефимовна (Сервис-Центр по ремонту сотовых телефонов, ул. 50 лет СССР, 14), Предприниматель Мелидонян Степан Рафаелович (Мясная лавка, 50 ЛЕТ СССР 17), Предприниматель Новикова Антонина Владимировна (Магазин хоз.товары, 50 ЛЕТ СССР 16),  Сочинский почтамт-ОСП УФПС Краснодарского края-филиала ФГУП "Почта России" (ОПС 354067, 50 лет СССР, 14)</t>
  </si>
  <si>
    <t xml:space="preserve">МБУ дополнительного образования "Центр дополнительного образования "Хоста" (Ялтинская 16А), МДОБУ Детский сад № 36 г.Сочи (Ялтинская 26), МОБУ Лицей №3 г.Сочи (Ушинского 3), МУП ГорИВЦ (50 ЛЕТ СССР 15), ООО Стоматологическая практика (50 лет СССР, 27-15), ООО УК Хостинская РЭО-16 ( Офис, ул. 50 лет СССР,15),  Предприниматель Беньяминова Наталия Юрьевна (Парикмахерский салон, 50 лет СССР 15), Предприниматель Голубева Ольга Петровна (магазин смешанных товаров, 50 лет СССР 17/1) </t>
  </si>
  <si>
    <t>Предприниматель Трач Валерия Дмитриевна (Магазин автозапчастей, 50 лет СССР 5)</t>
  </si>
  <si>
    <t>МБУЗ г.Сочи Стоматологическая поликлиника №3 (50 лет СССР 8а), ООО Кванта (Хозяйственный магазин, 50 лет СССР, 2), Предприниматель Варданян Саргис Сережаевич (Продов.ларек (11 кв.м), ул.50 Лет СССР,4, пав.7), Предприниматель Ветошкин Алексей Алексеевич (Гостевой дом, ул. Краснополянская, 7, кв. 3), Предприниматель Горбачева Елена Анатольевна (Аптечный пункт, ул. 50 лет СССР, д. 4),  Предприниматель Порсугян Асмик Арутюновна (Магазин "Планета одежды и обуви", 50 лет СССР, 4)</t>
  </si>
  <si>
    <t>Мега ООО</t>
  </si>
  <si>
    <t>Техноцентр ККТ ООО</t>
  </si>
  <si>
    <t xml:space="preserve">НефтоГаз-Сочи ООО </t>
  </si>
  <si>
    <t>Предприниматель Чакветадзе Марина Владимировна (Выпечка и продажа лавашей, ул. Аллея Челтенхема 4А)</t>
  </si>
  <si>
    <t>ООО «БК» «Мацеста» (холдинг) г. Сочи», ООО «Сочинский аквариум»   (аквариум)</t>
  </si>
  <si>
    <t xml:space="preserve">СТАНДАРТ БЕТОН ООО </t>
  </si>
  <si>
    <t>ООО Раздолье (Прод.магазин, Аллея Челтенхэма 8), ООО Руслан (Аптечный пункт, Аллея челтенхема 8), ООО Святослав (Производство товарного бетона, ул. А.Челтенхема 8), Предприниматель Волков Александр Анатольевич (Продуктовый магазин, ул. А.Челтенхема, 8), Предприниматель Зебелян Анаида Сергеевна (Павильон конд.издел. "Ваниль", ЧЕЛТЕНХЕМА 8), Предприниматель Лузан Любовь Александровна (бистро-пивная Виктория, Ул. Аллея Челтенхема, 8), Предприниматель Ляху Вячеслав (СТО, ул.А.Челтенхема, 8), Предприниматель Назаров Евгений Владимирович (Офис обслуживания Мегафон, ул.А.Челтенхема,8), Предприниматель Хабаху Асиет Аскеровна (Магазин  одежды, Челтенхема 8)  ,Мезенцев Александр Васильевич ИП</t>
  </si>
  <si>
    <t>ОАО РЖД (ЭЧЭ Мацеста, ЧЕЛТЕНХЕМА 9)</t>
  </si>
  <si>
    <t>Кристалл-2006</t>
  </si>
  <si>
    <t xml:space="preserve">ИП Горбушина Т.В. (Торговые лавки)     </t>
  </si>
  <si>
    <t>Предприниматель Павленко Алексей Александрович (шиномонтаж, ул.Анапская, 1)</t>
  </si>
  <si>
    <t>МБУЗ г.Сочи Городская больница № 3 (ул. Ростовская, 5), МОБУ СОШ №18 г.Сочи (АПШЕРОНСКАЯ 1), ООО Джоббер (Аптека, Ростовская 7),  ООО Учебно-производственный центр пожарной безопасности (Бильярдная 370 м2, АПШЕРОНСКАЯ 11, КОРП. 2, ЛИТ. Д), ООО Эпсилон (Аптека "Вита", ул .Ростовская, 14), Предприниматель Шклярук Галина Владимировна (Магазин "Цветы", Апшеронская 11), Предприниматель Хабаху Асиет Аскеровна (Магазин одежды, ул. Дарвина, 34),  Предприниматель Андреева Ирина Валерьевна (Пром. магазин, Апшеронская, 11), Предприниматель Нудьга Олег Сергеевич (Произ-во и доставка ролл и суши, ул.Ростовская,8/1)</t>
  </si>
  <si>
    <t>МБУДО ДХШ №3 города Сочи (Апшеронская 1), ООО УОЦ МИЭЭ (Садовые домики "Ветеран 2" отель Аист, Апшеронская б/н)</t>
  </si>
  <si>
    <t>Картунова Ольга Федоровна</t>
  </si>
  <si>
    <t>ООО Ахун - НК (Магазин, ДОРОГА НА Б.АХУН 8), Предприниматель Пыленок Михаил Петрович (Овощной павильон, Дорога на Б Ахун 8)</t>
  </si>
  <si>
    <t>ДГ-Сервис ООО</t>
  </si>
  <si>
    <t>ДОСААФ России ПОУСочинский ОТШ</t>
  </si>
  <si>
    <t>Общество ветеранов рыбаков Бзугу</t>
  </si>
  <si>
    <t>МБУК г.Сочи Централизованная клубная система Хостинского района (Буковая 10)</t>
  </si>
  <si>
    <t>Предприниматель Ветошкин Алексей Алексеевич (Гостевой дом, ул.Коммунальная, 7)</t>
  </si>
  <si>
    <t>ООО СИ ЭС ГРУПП (Доп.офис №1806/0117, Дивноморская 17 а), ООО Хотэй Плюс (Продмагазин, Дивноморская 26/1)</t>
  </si>
  <si>
    <t>МБУДО ДХШ №3 города Сочи (Бытха 46), МОБУ Гимназия № 16 (ул. Бытха, 57)</t>
  </si>
  <si>
    <t>ИП Еременко И.А. (рынок)</t>
  </si>
  <si>
    <t>МУП ГорИВЦ (БЫТХА 53), ООО Любава (Парикмахерская, ул. Бытха, 36), Предприниматель Петринчик Алла Геннадьевна (Зоомагазин, ул. Бытха, 36), Сочинский почтамт-ОСП УФПС Краснодарского края-филиала ФГУП "Почта России" (ОПС 354054, Бытха 53), Хостинская РОО ВОИ г. Сочи (Офис, ул. Бытха, 38)</t>
  </si>
  <si>
    <t>Предприниматель Алексеев Максим Васильевич (Продуктовый магазин, ул.Видовая, 1)</t>
  </si>
  <si>
    <t>ООО Декоративно-цветочные культуры (Общежитие, ул Видовая 31абв), Предприниматель Кравченко Валентина Ивановна (Продмагазин, ул.Видовая, 33)</t>
  </si>
  <si>
    <t>Муниципальное  бюджетное  учреждение спортивная школа  № 5 города Сочи (ул. Возрождения, 21), Предприниматель Агасян Манвел Григорьевич (Продуктовый магазин 20 м2, Бытха 17), Предприниматель Чепниян Самвел Епремович (Фотоателье, ул. Возрождения,22/2)</t>
  </si>
  <si>
    <t>ООО Деметра (Кафе, Курортный проспект, 94/6)</t>
  </si>
  <si>
    <t>МБУК г.Сочи Централизованная клубная система Хостинского района (Ворошиловская 2/24), ООО Грин Кросс (Аптека, ул. Ворошиловская, 4/1), ООО Мебельный салон (Мебельный салон Яна, ул. Бытха, 32 "А"), ООО Раздолье (Прод.магазин, Возрожнения 22), ООО СЛ МедикалГруп (ОП г.Сочи, Ворошиловская 4), ООО ЧерноморЛогистик (Магазин 43 Коллекция градусов, Ворошиловская 4/1), Предприниматель Волков Александр Анатольевич (Прод.маг., ул. Ворошиловская, 22/2), Предприниматель Гурчиани Нино Елгуджевна (Павильон Бистро, ВОЗРОЖДЕНИЯ 22), Предприниматель Хабарова Елена Александровна (Магазин, Ворошиловская за к/т Аэлита), Предприниматель Щербак Евгений Евгеньевич (Прод.товары,  ул. Ворошиловская 24/2)</t>
  </si>
  <si>
    <t xml:space="preserve">СНТ «Южное»     (ж/дом)                                                          </t>
  </si>
  <si>
    <t>МБУК г. Сочи "Музей истори Хостинского района" (ул. 50 лет СССР, 28), ООО Витафарм (Аптека, ул. Глазунова, 1), Предприниматель Авдоян Омар Магмуди (Пекарня, ул.Глазунова, 1)</t>
  </si>
  <si>
    <t>Пересада Марина Валерьевна ИП</t>
  </si>
  <si>
    <t>гаражный кооператив, Противопожарная служба</t>
  </si>
  <si>
    <t>ООО СМУ-2 (Офис, ул.Глазунова, 18)</t>
  </si>
  <si>
    <t xml:space="preserve">ООО «Базис-Центр», ООО «ФЕШН-ГУРМЕ» , ФГБУ «Санаторий РОП РФ «Электроника»    </t>
  </si>
  <si>
    <t>ГБУ СО КК Сочинский КЦСОН Хостинского района (ул. Грибоедова, 17), Предприниматель Гаспарян Армен Рубенович (Парихмахерская, ул. Грибоедова,10), УСЗН в Хостинском внутригородском районе города-курорта Сочи (ул. Грибоедова, 17), Филиал № 2 МКУ Централизованная бухгалтерия управления по образованию и науки администрации города Сочи (ГРИБОЕДОВА 17)</t>
  </si>
  <si>
    <t>МДОБУ Детский сад №27 (ул. Грибоедова, 35), ПГСК Автомобилист № 5 (ул. Грибоедова, 31 А), ТСЖ Грибоедова - 30 (ул. Грибоедова, 30)</t>
  </si>
  <si>
    <t>АО Роспечать (Киоск, Дарвина 10), ООО Аленушка (Кондитерский цех, Дарвина 4), ООО Апрель Кубань (Аптека, Сухумское шоссе, д.51), ООО Карчма (Закусочная, ул. Дарвина, 1), ООО Раздолье (Прод.магазин, Дарвина 30/1), ООО СИ ЭС ГРУПП (Доп.офис №1806/0135, ул.Дарвина 23 а), ООО Скорпион-1 (Магазин бытовой химии, Дарвина 8/2), ООО фирма Санги Стиль (Магазин промтоваров, АЛЕКСАНДРОВСКИЙ ПЕРЕУЛОК 1), ООО Фортуна-сервис (Кафетерий "Лакомка", ДАРВИНА 10), ООО Хостинский отдых (Бюро по размещ-ю отдых-х, Сухумское шоссе 52), ПАО ВымпелКом (Салон связи, Дарвина д.1/2,пом1,2), Предприниматель Ашалян Алварт Ашотовна (Хоз. магазин, Дарвина 4), Предприниматель Дзиканян Артавазд Аршавирович (Мясной павильон, ул. Дарвина, 1Б), Предприниматель Зебелян Анаида Сергеевна (Павильон конд.издел. "Ваниль", ДАРВИНА 26), Предприниматель Мисько Алла Викторовна (Кафе "Пироговый двор",ателье,парикмахерская, Дарвина 22), Предприниматель Шевченко Алексей Русланович (Сувлачная "Греко Мегусто", ул. Дарвина, 2)</t>
  </si>
  <si>
    <t>Мовсисян. П.М.  ИП</t>
  </si>
  <si>
    <t>ПАО Ростелеком (АТС, Дарвина 46)</t>
  </si>
  <si>
    <t>ООО «Эльдорадо» (Магазин)</t>
  </si>
  <si>
    <t>ООО Атлас (магазин алкогольной продукции, ДАРВИНА 25), ООО ЧерноморЛогистик (Магазин 44 Коллекция градусов, ДАРВИНА 30/1), Предприниматель Атулян Кегец Тиграновна (Прод. ларек "Конфетка", Камо,1), Предприниматель Горулева Елена Анатольевна (Мясной павильон, ул. Камо, 1), Предприниматель Осипова Нина Владимировна (Продуктовый павильон (полуфабрикаты), ул. Камо, 1)</t>
  </si>
  <si>
    <t>МБУК г.Сочи Централизованная клубная система Хостинского района (Дарвина 82), ООО Атлас (магазин алкогольной проукции, ДАРВИНА 69)</t>
  </si>
  <si>
    <t>Сочинский почтамт-ОСП УФПС Краснодарского края-филиала ФГУП "Почта России" (ОПС 354066, ДАРВИНА 93), Хостинская РОО ВОИ г. Сочи (Парикмахерская, ул. Дарвина, 89), Частное лицо Мельникова Светлана Константиновна (Магазин по продаже пива на вынос, ул. Дарвина,69А)</t>
  </si>
  <si>
    <t>ООО МедиЭстетик-НИКАмед (Оказание косметологических услуг, ул. Депутатская, 9/3), Предприниматель Сыроватская Надежна Викторовна (Кофейня "МУКА", Курортный проспект, 66), Предприниматель Триандофилиди Павел Сергеевич (Гостиница Теремок, ул. Депутатская, 10), Частное лицо Васильев Иван Сергеевич (Жилой дом. ул. Депутатская, 10 корп 2)</t>
  </si>
  <si>
    <t>ООО СПАРТА (Аптека, ул. Дмитриевой, 25)</t>
  </si>
  <si>
    <t>ООО ВЕГА (Ресторан РИС, Черноморская, 17 строение 1), ООО ИнвестГеоСтрой (Строительство, ул. Черноморская, 16), ООО Санремо Сочи (Ресторан, ул. Черноморская, 13 Г), Предприниматель Саакян Роберт Саркисович (Пляж "Цирк", ул. Черноморская, 13Г), Предприниматель Смирнова Елена Николаевна (Кафетерий, ул.Черноморская,11 б), Сочинский почтамт-ОСП УФПС Краснодарского края-филиала ФГУП "Почта России" (ОПС 354002, ул.Депутатская 1)</t>
  </si>
  <si>
    <t>МДОБУ Детский сад компенсирующего вида №12 (ул. Дивноморская, 4)</t>
  </si>
  <si>
    <t>МДОБУ Детский сад №134 (ул. Дивноморская, 2), Предприниматель Храмова Светлана Витальевна (Зоомагазин "Веселый мопс", ул.Дивноморская, 1)</t>
  </si>
  <si>
    <t>МБУДО ЦДО Хоста г. Сочи (Центр дополнительного образования для детей ХОСТА, ул. Дивноморская, 13), Предприниматель Попандопуло Дмитрий Сергеевич (Сувлачная "SANTORINI", Бытха 24), Предприниматель Юшманова Наталья Ивановна (Торговый ларек (Овощи), ул. Бытха (напротив АТС)),Фаина ООО</t>
  </si>
  <si>
    <t>Нуке. А.  ИП,Скоробогатова Наталья Николаевна ИП</t>
  </si>
  <si>
    <t>ООО Фирма Специзол (Жилой Дом, ул. Депутатская, 15/10)</t>
  </si>
  <si>
    <t>ООО ПРОДКОМПАНИ-3 (Продовольственный магазин, ДМИТРИЕВОЙ 31)</t>
  </si>
  <si>
    <t>АО Сочигоргаз (ул. Дмитриевой 56)</t>
  </si>
  <si>
    <t>ООО БИПЭК (Офис, Есауленко, 11/3), ООО БЛАГОДАТЬ (Санаторий, ЕСАУЛЕНКО 14), ООО Вилла Бич (Частный Жилой дом, Благодатная, 1Б)</t>
  </si>
  <si>
    <t>ООО «ГАЛВАКС» (БЦ)</t>
  </si>
  <si>
    <t>ООО ЛИДЕР (Экскурсионная точка, ул. Платановая, 37), ООО Хостинский отдых (Бюро по размещению отдыхающих, Платановая 41а), Предприниматель Иванов Валерий Валерьевич (Магазин "На крючке", Платановая 15/1), Сочинский почтамт-ОСП УФПС Краснодарского края-филиала ФГУП "Почта России" (ОПС 354037, Платановая 43), Частное лицо Баталина Марина Андреевна (Павильон промтоваров (р-н ТЦ "Хоста"), Платановая 29/2)</t>
  </si>
  <si>
    <t>санаторий "Мыс Видный" -филиала  АО "РЖД-ЗДОРОВЬЕ" (санаторий)</t>
  </si>
  <si>
    <t>ООО «КРАСНЫЙ ШТУРМ» (пляж "Красный Штурм 200м")</t>
  </si>
  <si>
    <t>Санаторий Кавказ ПЛОУ</t>
  </si>
  <si>
    <t>ООО «Олимп» (Кафе)</t>
  </si>
  <si>
    <t>ФКУЗ «Санаторий «Хоста» МВД России» (пляж)</t>
  </si>
  <si>
    <t>Предприниматель Арина Галина Робертовна (Продуктовый магазин, с.Верхнениколаевское, ул.Заречная,1), Предприниматель Гончар Елена Александровна (Место отдыха "Арданка", ул. Заречная, 1)</t>
  </si>
  <si>
    <t xml:space="preserve">ГАРАНТ УК бывший (ПЕРВЫЙ НА ЗВЕЗДНОЙ ТСН) </t>
  </si>
  <si>
    <t>Предприниматель Цыганов Сергей Иванович (магазин пчелопродукции, ул. Звездная, 37)</t>
  </si>
  <si>
    <t>МДОБУ Детский сад № 42 г. Сочи (ЗВЕЗДНАЯ 18)</t>
  </si>
  <si>
    <t>МБУК г. Сочи Лазаревский РЦНК имени К. С. Мазлумяна (СДК с Разбитый Котел, ул Звездная 11Б), Предприниматель Чагунава Нани Борисовна (Продмагазин, Звездная 30 с-х Приморский), Сочинский почтамт-ОСП УФПС Краснодарского края-филиала ФГУП "Почта России" (ОПС 354039, Звездная 14)</t>
  </si>
  <si>
    <t xml:space="preserve">АННА ЖК ТСЖ </t>
  </si>
  <si>
    <t>ООО Грант (Продуктовый магазин, ул. Изобильная, 3), ООО ИЗОБИЛИЕ (Продуктовый магазин, Изобильная 18/3)</t>
  </si>
  <si>
    <t>ООО СОПКА (Очистка и уборка территории, с.Раздольное ул.Земляничная)</t>
  </si>
  <si>
    <t>АНОО Свободная Школа "ДОБРЫЙ ПУТЬ" (Земляничная, 28 Б)</t>
  </si>
  <si>
    <t>ООО ПРОДКОМПАНИ-3 (Продовольственный магазин, ул.Пятигорская,56/17)</t>
  </si>
  <si>
    <t>МБУК г. Сочи Лазаревский РЦНК имени К. С. Мазлумяна (СДК С Барановка, ул Золотая 13)</t>
  </si>
  <si>
    <t xml:space="preserve">Предприниматель Мумджян Джульетта Аршавеловна (Продмагазин, Золотая а/о школа) </t>
  </si>
  <si>
    <t>Администрация Раздольского сельского округа г.Сочи Краснодарского края РФ (ИЗМАЙЛОВСКАЯ,57), Сочинский почтамт-ОСП УФПС Краснодарского края-филиала ФГУП "Почта России" (ОПС 354064, ИЗМАЙЛОВСКАЯ 57)</t>
  </si>
  <si>
    <t>Тинт Валерий Карлович</t>
  </si>
  <si>
    <t>Предприниматель Аркатовская Татьяна Ивановна (Прод.магазин "Хурма", с.Краевско-Армянское, ул.Измайловская, 82)</t>
  </si>
  <si>
    <t xml:space="preserve">Мацестинская чайная фабрика ООО </t>
  </si>
  <si>
    <t>ООО Измайлово (Продуктовый магазин, ул. Измайловская, 141/2), ООО СОПКА (Очистка и уборка территории, ИЗМАЙЛОВСКАЯ)</t>
  </si>
  <si>
    <t>МБУК г.Сочи Централизованная клубная система Хостинского района (Сельский дом культуры (с.Измайловка), ул. Измайловская 186А)</t>
  </si>
  <si>
    <t>ООО ДЕНТА (Стоматологический кабинет, Искры 32), Предприниматель Долженко Эдуард Георгиевич (Мясной павильон, ул.Искры, 33), Предприниматель Иванова Ольга Борисовна (Стоматологический кабинет, ИСКРЫ 19 помещение 6), Предприниматель Харитоненко Екатерина Валерьевна (Парикмахерская, ул. Искры, 19, лит. Б)</t>
  </si>
  <si>
    <t>Косян Ардаш Андроникович ИП (вместо ТЕНТСТРОЙСЕРВИС)</t>
  </si>
  <si>
    <t>Коновалова Е В ИП</t>
  </si>
  <si>
    <t>ООО Раздолье (Прод.магазин, Искры, в р-не д.51/1), ООО фирма Санги Стиль (Магазин промтоваров, ИСКРЫ (Р-Н ДОМА 49)), Предприниматель Аведян Ервант Ованесович (продукт.павильон, ИСКРЫ 50), Предприниматель Володин Андрей Владимирович (Офис-фотостудия, ул. Искры, 50/2), Предприниматель Девятых Вита Александровна (Продукт.магазин, ул.Искра, 32), Предприниматель Иванова Елена Александровна (Творческая мастерская (ателье), ул.Искры, 37), Предприниматель Калиниченко Юрий Викторович (Магазин "Свежее мясо", Искры б/н ( рядом с маг. Магнит)), Предприниматель Минасян Арарат Ашотович (Ветеринарная клиника "АЙБОЛИТ"+товары для животных, ул. Искры, 37), Частное лицо Тадевосян Гарник Арамович (Пекарня, ул.Искры, 54)</t>
  </si>
  <si>
    <t>Предприниматель Карпова Алина Геннадьевна (Продуктовый павильон "Мир вкуса"; овощи/фрукты, Искры 66/3)</t>
  </si>
  <si>
    <t>Администрация Кудепстинского сельского округа Адлерского р-на муниципального образования г. Сочи (ИСКРЫ 68 а), МБУК "ЦБС Адлерского района г. Сочи" (Библиотека - Филиал № 2, п. Кудепста, ул. Искры, 68 "А"), Полипласт склады</t>
  </si>
  <si>
    <t>Муниципальное бюджетное учреждение Сельскохозяйственный информационно-консультационный центр г. Сочи (Ярмарка, ул. Калиновая, у дома 30), ПГСК Робак (Искры 50)</t>
  </si>
  <si>
    <t>Могилевский М.Б. ИП</t>
  </si>
  <si>
    <t>МДОБУ Детский сад № 57 г. Сочи (Калиновый пер. 22), МОБУ ООШ № 55 г. Сочи (Калиновый пер. 22)</t>
  </si>
  <si>
    <t>Предприниматель Кострыкина Наталья Ивановна (Прод. Магазин, с.Измайловка, ул. Калиновый переулок 33)</t>
  </si>
  <si>
    <t>Предприниматель Войчишина Елена Леонидовна (Продуктовый магазин, Камо 1), Предприниматель Павлова Светлана Михайловна (Магазин Ивановский текстиль, Камо,1)</t>
  </si>
  <si>
    <t>ИП Истомин В.А. (база)</t>
  </si>
  <si>
    <t>Предприниматель Кацекян Карен Сергеевич (Пекарня, ул. Амбровая, 2 Б)</t>
  </si>
  <si>
    <t>ООО «УК Специзол»  (ж/дом) , ООО «ТАЛИСМАН» (отель), ООО «Тавадури» (ресторан)</t>
  </si>
  <si>
    <t>Империя ТСН,Кесов Василий Петрович ИП</t>
  </si>
  <si>
    <t>РОДОС ООО</t>
  </si>
  <si>
    <t>ООО «ИнтерДорСервис»</t>
  </si>
  <si>
    <t>ООО «ПКФ «Глостер» (офисное помещение)</t>
  </si>
  <si>
    <t>Частное лицо Зубков Владислав Юрьевич (Аптечный пункт, ул. Олега Кошевого, д. 1 пом. 2; 3), Частное лицо Овечкин Сергей Владиславович (Мини-гостиница "Гостевой дом у Оксаны", ул.Кошевого,2)</t>
  </si>
  <si>
    <t>Смольникова Евгения Владимировна ИП</t>
  </si>
  <si>
    <t>МДОБУ центр развития ребенка детский сад №41 г.Сочи (Красных партизан 6), ООО СИ ЭС ГРУПП (Доп.офис №1806/046, Красных партизан 5), ООО Эстетик (Аптека, ул. Ялтинская, 12), Предприниматель Коновалов Алексей Николаевич (Пивной павильон (пиво на вынос), ул. Ялтинская, 4), Предприниматель Шумаева Светлана Степановна (Магазин "Здоровое питание", ул. Ялтинская, 14)</t>
  </si>
  <si>
    <t>ООО «МИКА» (офисное помещение)</t>
  </si>
  <si>
    <t>Предприниматель Чайковский Сергей Степанович (Автомойка, ул. Курортный проспект, 74), ТСЖ Авангард (ул. Курортный проспект, 78/10)</t>
  </si>
  <si>
    <t>ООО «Аренда.СС» (ж/дом)</t>
  </si>
  <si>
    <t xml:space="preserve">ООО «СТЭ-СЕРВИС» (ж/дом) </t>
  </si>
  <si>
    <t>ООО «ВИРГО» (Кафе)</t>
  </si>
  <si>
    <t>ООО Абара (Экскурсия, Курортный проспект в районе выхода из подземного перехода и ост."Светлана"), ООО Формула здоровья (Медицинский Центр, ул. Курортный Проспект, 78 В)</t>
  </si>
  <si>
    <t>ООО «МОДА» (магазин)</t>
  </si>
  <si>
    <t>АО "Клинический санаторий «Металлург» (санаторий)</t>
  </si>
  <si>
    <t xml:space="preserve">ООО «Хаус Комфорт»  (ж/дом) </t>
  </si>
  <si>
    <t>ООО Грин Кросс (Аптека, Курортный проспект, 98/27)</t>
  </si>
  <si>
    <t>ТСН «ПАЛЬМИРА»    (ж/дом)</t>
  </si>
  <si>
    <t>ООО ИНРИФ (Гостиница, Курортный проспект, 96/6, стр. 1)</t>
  </si>
  <si>
    <t>ТСЖ "Золотой Меридиан"  (ж/дом)</t>
  </si>
  <si>
    <t>Муниципальное бюджетное учреждение Сельскохозяйственный информационно-консультационный центр г. Сочи (Ярмарка, ул. Курортный пр-кт, у д.98/18)</t>
  </si>
  <si>
    <t>ООО СтройТранс (Продовольственный магазин, КУРОРТНЫЙ ПРОСПЕКТ 100 А), Предприниматель Василица Татьяна Юрьевна (Магазин мясной, КУРОРТНЫЙ ПРОСПЕКТ 98/11)</t>
  </si>
  <si>
    <t>ГБУ КК "ЦОП №2" (Нежилое помещение испольвания в уставных целях, ул.Курортный проспект,98/16), Товарищество собственников жилья ИСКРА (Управление эксплуатацией жил. Фонда, ул. Курортный проспект, 98/27)</t>
  </si>
  <si>
    <t>ООО Торговый дом Невский (Магазин 02 Коллекция градусов, КУРОРТНЫЙ ПРОСПЕКТ 99ж), ООО Хотэй Сочи (Продмагазин, КУРОРТНЫЙ ПРОСПЕКТ 99Д),  ООО ЧерноморЛогистик (Магазин 71 Коллекция градусов, КУРОРТНЫЙ ПРОСПЕКТ 99), Предприниматель Бескровный Сергей Григорьевич (Павильон по продаже живых цветов, КУРОРТНЫЙ ПРОСПЕКТ 99), Предприниматель Щербаков Антон Дмитриевич (Магазин промтоваров (Бытовая химия), Курортный проспект, 99), Сочинский почтамт-ОСП УФПС Краснодарского края-филиала ФГУП "Почта России" (ОПС 354022, ОПС 354024, Курортный проспект 98/19, Курортный проспект 99), ФКУ "Санаторий "Правда"</t>
  </si>
  <si>
    <t>ООО «Рост-В» (Кафе)</t>
  </si>
  <si>
    <t>Частное лицо Ефимова Татьяна Ивановна (Жилой дом, ул. Курортный проспект, 102/1)</t>
  </si>
  <si>
    <t>ООО "Лазурная" гостиница</t>
  </si>
  <si>
    <t>ООО Промышленный ресурс Сочи (Офис, ул. Курортный проспек, 108/6 помещение, 1), Предприниматель Арутюнян Арсен Арцрунович (Пекарня-кафе, ул. Есауленко, 1А), Предприниматель Васильева Ольга Валерьевна (Бар "ПИНТА", ул. Есауленко, 1 А), Предприниматель Пахомова Анна Александровна (Стоматологический кабинет, ул. Есауленко, 1 Б), Предприниматель Цараева Надежда Андреевна (Пляж "ЗАРЯ", Хостинский район)</t>
  </si>
  <si>
    <t>сан.Зеленая Роща</t>
  </si>
  <si>
    <t>ТСЖ Ясень (ул. Лермонтова, 3/1)</t>
  </si>
  <si>
    <t>Предприниматель Кулиненко  Альбина Адамовна (Продовольственный магазин, ул. Лесная у ТП), Предприниматель Попандопуло Дмитрий Сергеевич (Производство полуфабрикатов для Сувланой, ЛЕСНАЯ 2), Частное лицо Аракелян Гагик Шаваршевич (Автомойка, ЛЕСНАЯ 6)</t>
  </si>
  <si>
    <t xml:space="preserve">ООО «БК» «Мацеста» (холдинг) г. Сочи» </t>
  </si>
  <si>
    <t>ООО Управляющая компания «Жемчужина» (ж/дом)</t>
  </si>
  <si>
    <t>ООО ОДС (Киоск печатной продукции, ул.Курортный проспект (у ост.Светлана в центр)), ООО Рута (Экскурсии, Курортный пр-т в р-не выхода из подземного перехода и авт.ост."Светлана"), ООО СИ ЭС ГРУПП (ЗОНА 24, Учительская 6/2), Предприниматель Пайсаниди Георгий Аврамович (Сувлачная ЗЕВС, ул. Учительская, 7/2), Предприниматель Ткаченко Каринэ Эдуардовна (Магазин "РЫБСЕТЬ", МАНДАРИНОВАЯ, в РАЙОНЕ Ж/д № 10)</t>
  </si>
  <si>
    <t>Предприниматель Кулиев Махир Ядигяр Оглы (магазин смешанных товаров, ул. Мацестинская, 14)</t>
  </si>
  <si>
    <t>Муниципальное бюджетное учреждение спортивная школа олимпийского резерва №7 города Сочи (МАЦЕСТИНСКАЯ 7), Предприниматель Хоменко Юрий Григорьевич (Зоомагазин, Мацестинская,7/2), Предприниматель Шубин Андрей Андреевич (Продовольственный магазин, ул.Мацестинская, 7/2)</t>
  </si>
  <si>
    <t>Частное лицо Власенко Надежда Ивановна (Парикмахерская, МАЦЕСТИНСКАЯ 7)</t>
  </si>
  <si>
    <t>ГБУ СО КК Сочинский КЦСОН Хостинского района (Центр социального обслуживания населения, ул. Мацестинская, 17), МКУ г.Сочи Центр развития молодежи (Молодежный клуб, Мацестинская 17)</t>
  </si>
  <si>
    <t>ООО Атлас (Магазин алкогольной продукции, МЕХАНИЗАТОРОВ 2/6), ООО СОПКА (Очистка и уборка территории, МЕХАНИЗАТОРОВ), Предприниматель Шебелян Сурен Вартанович (Магазин Продукты, Механизаторов, 30)</t>
  </si>
  <si>
    <t>ООО Аксиома (Парикмахерская, ул.Громовой,11), Предприниматель Гогохия Давид Иликович (Магазин-кулинария, Молодогвардейская, д.2б/3, пом. 6), Частное лицо Залинян Самвел Тигранович (Магазин мясной, Молодогвардейская, д.2б/2)</t>
  </si>
  <si>
    <t>Карасева Сюз Альб ИП</t>
  </si>
  <si>
    <t>Предприниматель Атулян Владимир Мигранович (Продуктовый магазин, пер.Мостовой, 1), Предприниматель Казюлин Константин Александрович (Павильон "Сочинский хлебокомбинат", ул. Чекменева,34а), Предприниматель Козырецкий Игорь Леонидович (Офис, пер.Мостовой, 27), Предприниматель Тумор Марина Игоревна (Парикмахерская "Каприз", Ателье, ул. Чекменева.36)</t>
  </si>
  <si>
    <t>санаторий "Мыс Видный" -филиала  АО "РЖД-ЗДОРОВЬЕ" (санаторий), ООО «МАРС» (столовая)</t>
  </si>
  <si>
    <t>санаторий ПОБЕДА</t>
  </si>
  <si>
    <t>ФГБУ «Санаторий РОП РФ «Электроника»      ,ФЭШН ГУРМЭ ООО</t>
  </si>
  <si>
    <t>ООО Красный штурм (Прод. маг., Новороссийское шоссе 6/10)</t>
  </si>
  <si>
    <t>Предприниматель Нарматова Елена Николаевна (Продукт.магазин, ул.Новороссийское ш., 12/11), Предприниматель Паносян Гарри Лудикович (Продуктовый магазин, Новороссийское шоссе, 11), Предприниматель Чхапелия Додо Парменовна (Продуктовый магазин, ул. Дорога на Б.Ахун, 1)</t>
  </si>
  <si>
    <t>Лидия 93</t>
  </si>
  <si>
    <t>ИП Татулян В.В. п. Кудепста, Новороссийское шоссе  ( СТО)</t>
  </si>
  <si>
    <t>ИП Гнедаш С.А (ярмарка "Кубанская")</t>
  </si>
  <si>
    <t>Весна ООО</t>
  </si>
  <si>
    <t>МБУК г.Сочи Централизованная клубная система Хостинского района (Дом творчества и досуга "Луч", Октября 1/4), МДОБУ Детский сад № 7 г. Сочи (ОКТЯБРЯ 5), ООО Зилот (Стоматологический кабинет, ул. Привольный пер.8/1), Предприниматель Бошкович Светлана Михайловна (Парикмахерская "Стрекоза", пер.Привольный, 8/1), Предприниматель Варвашян Виктория Владимировна (Магазин детской одежды "СИМБА", пер. Привольный, 8Б), Предприниматель Монастырный Аркадий Юрьевич (Магазин "Санти-Стиль", ул.Октября,26), Предприниматель Хабаху Асиет Аскеровна (Магазин одежды, ул. Октября, 13)</t>
  </si>
  <si>
    <t>ООО «Удача» (кафе "УДАЧА")</t>
  </si>
  <si>
    <t>Идеал ООО</t>
  </si>
  <si>
    <t>Круиз Фирма ООО</t>
  </si>
  <si>
    <t xml:space="preserve">Прохлада ООО </t>
  </si>
  <si>
    <t>УВД по г. Сочи ГУ МВД России по Краснодарскому краю,Парки отдыха "Ривьера-Сочи ХОСТА"</t>
  </si>
  <si>
    <t xml:space="preserve">ИП Мирошниченко М.В. (Торговый центр "Рынок")   </t>
  </si>
  <si>
    <t>ТСН «ПЛАТАНОВЫЙ»  (ж/дом),ВАШ ДОМ УК ООО,Назарян Анжелика Владимировна</t>
  </si>
  <si>
    <t>Анна ООО,Куренда. Л.Г.  ИП</t>
  </si>
  <si>
    <t xml:space="preserve">Платан ООО </t>
  </si>
  <si>
    <t>Радуга ООО (Света)</t>
  </si>
  <si>
    <t>ООО «Кафе «Экспресс»    (Пиццерия "Адриано")</t>
  </si>
  <si>
    <t>ООО "Хоста Ривер СПА"</t>
  </si>
  <si>
    <t>Предприниматель Геворгян Володя Гургенович (Пр-во хлебобулоч.изделий, ул Профсоюзная 1)</t>
  </si>
  <si>
    <t>АО «Курортная Поликлиника №1» (мед. учреждение)</t>
  </si>
  <si>
    <t xml:space="preserve">ТСЖ «На Депутатской»  (ж/дом) </t>
  </si>
  <si>
    <t xml:space="preserve">ЭЛИТ ПРОСПЕКТ УК ООО </t>
  </si>
  <si>
    <t>МДОБУ детский сад комбинированного вида № 9 г.Сочи (Ростовская 10),ООО Солнечный Круг (алкомагазин, Ростовская 14), Предприниматель Майстренко Надежда Петровна (Прод.магазин, Ростовская,6)</t>
  </si>
  <si>
    <t>Кагосян Анушаван Саркисович</t>
  </si>
  <si>
    <t>Косов Олег Анатольевич</t>
  </si>
  <si>
    <t>МАГДА ООО</t>
  </si>
  <si>
    <t xml:space="preserve">Сочиснабстроймонтаж ООО ПСП </t>
  </si>
  <si>
    <t>МБУЗ г.Сочи Городская больница № 3 (Жилой дом, Самшитовая 37)</t>
  </si>
  <si>
    <t>ГБ №3</t>
  </si>
  <si>
    <t>ФКУЗ «Санаторий «Прогресс» МВД России»</t>
  </si>
  <si>
    <t>ФКУЗ «Санаторий «Хоста» МВД России» (санаторий)</t>
  </si>
  <si>
    <t>ЗАО Адлерская птицефабрика (Торговый павильон, Сухумское шоссе (рынок "Альбина"))</t>
  </si>
  <si>
    <t>ООО Фарби Плюс (Аптека, Сухумское шоссе, 22Б)</t>
  </si>
  <si>
    <t>Автомобилист Пансионат ФГУП</t>
  </si>
  <si>
    <t>ИП Гавашелишвили З.Т. (строительная  база), санаторий Кудепста</t>
  </si>
  <si>
    <t>ООО Виктория (офис, Сухумское шоссе 50/2),ООО МН РОС (Стоматология, Сухумское шоссе51/3), Предприниматель Аведян Ованес Ервантович (Станция ТО, ул.Сухумское ш., 52/2), Предприниматель Акопян Леон Оганесович (Павильон "Цветы", Сухумское шоссе 52/3), Предприниматель Андронова Елена Дмитриевна (Кофейня "Кофе на вынос", ул. Сухумское ш., 44/3), Предприниматель Гладков Антон Евгеньевич (киоск продукты, Сухумское шоссе 52/2), Предприниматель Гуськова Мария Александровна (Зоомагазин, ул. Сухумское ш., 52/2), Предприниматель Жарков Владимир Геннадьевич (Магазин "СтройСам", ул.Сухумское шоссе, 50/2), Предприниматель Жукова Юлия Ивановна (Аптека, ул. Сухумское, 52/2), Предприниматель Мноян Карине Рубеновна (Пекарня, ул.Сухумское ш., 46 (Пятачок)),Предприниматель Статова Наталья Владимировна (Парикмахерская "Новый Стиль", Сухумское шоссе 52/2), Предприниматель Степанян Нина Ишхановна (Аквариумный салон, ул. Сухумское ш., 52), Предприниматель Хачатрян Аревик Ивановна (Парикмахерская "Аревик", ул.Сухумское ш., 46), Предприниматель Яковлева Томни Александровна (Магазин одежды, ул.Сухумское ш.,50/2)</t>
  </si>
  <si>
    <t>Предприниматель Симонова Ирина Валерьевна (Пляж "Робинзон", ул.Сухумское ш., б/н)</t>
  </si>
  <si>
    <t>Барко  ООО</t>
  </si>
  <si>
    <t>Кургузкин Николай Николаевич ИП</t>
  </si>
  <si>
    <t>ФГБНУ ВНИИЦиСК</t>
  </si>
  <si>
    <t>ООО Центр эстетической медицины (Клиника, Тепличная, 35А),ООО ЧерноморЛогистик (Алкомагазин, Тепличная 22/2), ФГУП "Почта России" (Тепличная 50/1),Частное лицо Ненько Валерий Михайлович (Жилой дом, Тепличная 50/10)</t>
  </si>
  <si>
    <t>Комфорт УК ООО</t>
  </si>
  <si>
    <t>ООО СОПКА (Очистка и уборка территории, Тепличная)</t>
  </si>
  <si>
    <t>Предприниматель Сураев Дмитрий Александрович (магазин стройматериалов, пер. Тихий 1)</t>
  </si>
  <si>
    <t>ООО Стоматология на Светлане (Тургенева, 4А), Предприниматель Ахвледиани Ольга Аполлоновна (Продмагазин, Тургенева 4в),Предприниматель Елисеева Марина Степановна (Парикмахерская, Тургенева 10),Предприниматель Зебелян Анаида Сергеевна (Конд. Изделия, Учительская, 7/2),Предприниматель Маркарян Мариам Артемовна (Парикмахерская, Тургенева 8), Предприниматель Моисеев Виктор Александрович (Стоматология, Тургенева 4А), Предприниматель Розит Елена Геннадьевна (Ремонт, Мандариновая 10)</t>
  </si>
  <si>
    <t>ООО Пансионат-гостиница «Валентин» (гостиница)</t>
  </si>
  <si>
    <t>Перекресток Торговый дом  ЗАО</t>
  </si>
  <si>
    <t>МОБУ Лицей  №22 (Учительская 19),ООО Юкон (Продовольственный магазин, Учительская 10А), Предприниматель Ахтырская Наталья Владимировна (Киоск по продажи выпечки, Учительская 10),Предприниматель Шамцян Наталья Михайловна (Павильон фрукты, овощи, ул. Учительская, у дома № 11)</t>
  </si>
  <si>
    <t>ООО "РИСС" (Кафе)</t>
  </si>
  <si>
    <t>ООО Леракрофт-Сочи (Пансионат, Учительская 18),Предприниматель Красов Алексей Николаевич (Продово.магазин, Учительская 24/2), Предприниматель Майстренко Надежда Петровна (продуктовый магазин, Учительская 18)</t>
  </si>
  <si>
    <t>ООО ТОР (Аудит,Учительская 30), ООО Хотэй Сочи (Продмагазин, Учительская 27А),Следственное управление Следственного комитета Российской Федерации по Краснодарскому краю (Учительская 26)</t>
  </si>
  <si>
    <t>Предприниматель Митракова Людмила Васильевна (Павильон хлебобулочных изделий, Яна Фабрициуса, 2/5 стр.2)</t>
  </si>
  <si>
    <t>ООО Хотэй Сочи (продмагазин, ЯНА ФАБРИЦИУСА 2/27А)</t>
  </si>
  <si>
    <t>ЭЛИТ СЕРВИС УК ООО</t>
  </si>
  <si>
    <t xml:space="preserve">ООО «Фирма «Специзол»  (ж/дом) </t>
  </si>
  <si>
    <t>ООО Ташир (Продмагазин, Яна Фабрициуса, 3 стр.7)</t>
  </si>
  <si>
    <t>ООО Солнечный Круг (Алкотека, Яна Фабрициуса, 4), ПГСК № 36 ЭРА (Гаражи жилые, гаражи стационарные, Яна Фабрициуса, 2/36 литер А),ПООЧУ Автомобильно-дорожный колледж (Колледж, Яна Фабрициуса,28/1),Предприниматель Кешебян Нарине Павловна (парикмахерская, Яна Фабрициуса)</t>
  </si>
  <si>
    <t xml:space="preserve">ИП Закарян В.С. </t>
  </si>
  <si>
    <t>ООО  «ВЕЛЬД» (СТО)</t>
  </si>
  <si>
    <t>Арт Хаус Групп ООО</t>
  </si>
  <si>
    <t>ООО «Соло-Моторс» (столовая), ООО БИЗНЕС-ПАРК «Дендрарий»</t>
  </si>
  <si>
    <t>ООО «АЛЬКАР» (СТО), ИП Казилов О.М. (рынок)</t>
  </si>
  <si>
    <t>ООО «Гидросфера» (автомойка)</t>
  </si>
  <si>
    <t>Садоводческое некоммерческое товарищество Агро (СНТ. Яна Фабрициуса)</t>
  </si>
  <si>
    <t>НефтоГаз-Сочи ООО</t>
  </si>
  <si>
    <t>кооператив Катран</t>
  </si>
  <si>
    <t>Предприниматель Зебелян Анаида Сергеевна (Кондитерский павильон, Чекменева 20)</t>
  </si>
  <si>
    <t>МойДомСочи УК ООО</t>
  </si>
  <si>
    <t>Лепский Артур Владимирович ИП (вместо Комиссаров А.С. ИП)</t>
  </si>
  <si>
    <t>ИП Кицер Л.П.  (Магазин )</t>
  </si>
  <si>
    <t>МДОБУ Детский сад №4 г. Сочи (Чекменева 16), ООО Руслан (Аптека, Чекменева 15),Предприниматель Яйлян Айк Егияевич (Мясной павильон, Чекменева 15)</t>
  </si>
  <si>
    <t>Заповедный ТСН</t>
  </si>
  <si>
    <t xml:space="preserve">Мацеста ТСН </t>
  </si>
  <si>
    <t>МОБУ СОШ № 11 г. Сочи им. героя советского союза Корнеева Г.И. (Школа, Чекменева 45)</t>
  </si>
  <si>
    <t>ООО Строительная компания Монолит (Цех по производству шоколадной глазури, Чекменева 32)</t>
  </si>
  <si>
    <t>ОАО «ГК «Жемчужина»  (пансионат), Ип Катлан О.О. (Кафе),ИП Сыроватская Н.В. (Кафе), ООО "Красное море" набережная ГК "Жемчужина</t>
  </si>
  <si>
    <t>АО СИ Гэлакси (отнль),Верещагинская дача ООО,СИ ГЭЛАКСИ АО</t>
  </si>
  <si>
    <t>Буэнос Кубанос</t>
  </si>
  <si>
    <t>ООО «ДонПроект» (пляж)</t>
  </si>
  <si>
    <t>ООО «НьюМаркет» (кафе), ООО «СочиМания» (ресторан),ООО «СПА-КОМПЛЕКС»,ООО «ПАРУС» (ресторан)</t>
  </si>
  <si>
    <t>ООО «Рус-Лайн Судоходная Компания»  (офисное помещение)</t>
  </si>
  <si>
    <t>Гранат ООО ,Дельфин ООО</t>
  </si>
  <si>
    <t>ООО Монолит Строй Комплекс (СТО, ул. Шоссейная, ГПК №43 Аврора)</t>
  </si>
  <si>
    <t>Дель Мар ПЖК,Коновалова Е В ИП</t>
  </si>
  <si>
    <t>ФИНИСТ ООО</t>
  </si>
  <si>
    <t>ПАО Ростелеком (АТС Шоссейная 12/2)</t>
  </si>
  <si>
    <t>санаторий "Мыс Видный" -филиала  АО "РЖД-ЗДОРОВЬЕ" (санаторий),Станция скорой медицинской помощи МБУЗ</t>
  </si>
  <si>
    <t>МБУК г.Сочи Централизованная клубная система Хостинского района (Дом культуры, Юбилейгая 48), МОБУ СОШ № 57 г. Сочи (Юбилейная 46)</t>
  </si>
  <si>
    <t>Сочинский почтамт-ОСП УФПС Краснодарского края-филиала ФГУП "Почта России" (ОПС, Юбилейная 48)</t>
  </si>
  <si>
    <t>Предприниматель Нагабедян Арут Андроникович (продмагазин, Юбилейная 105)</t>
  </si>
  <si>
    <t>МДОБУ Детский сад № 83 г.Сочи (Ялтинская 14А),ООО Раздолье (продмагазин, Ялтинская, 14),Предприниматель Марчукова Лиля Францевна (Ларек, Ялтинская), Предприниматель Шумаев Сергей Петрович (Павильон "Сочинского хлебокомбината", Ялтинская 14), Частное лицо Линчевский Алексей Юрьевич (Стоматологический кабинет, Ялтинская 20)</t>
  </si>
  <si>
    <t>МДОБУ Детский сад комбинированного вида №67 (Ясногорская 8),МКУ г.Сочи Центр развития молодежи (Молодежный клуб, Ясногорская, 12)</t>
  </si>
  <si>
    <t>ПГСК-1 Автомобилист (Гаражи стационарный, Бытха 46/2), Потребительский гаражно строительный кооператив 35 (ПГСК, Бытха, 48), Потребительский гаражно-строительный кооператив Ивушка - 2 (Гаражи Стационарные, Ясногорская 34)</t>
  </si>
  <si>
    <t>Предприниматель Устян Алварт Андрониковна (Аптека, 65 ЛЕТ ПОБЕДЫ 49), Предприниматель Смирнов Вадим Алексеевич (кафе-столовая, 65 ЛЕТ ПОБЕДЫ 46)</t>
  </si>
  <si>
    <t>ОлимпПлюс ООО(С ПЕРЕХОДОМ)</t>
  </si>
  <si>
    <t>жилые дома</t>
  </si>
  <si>
    <t xml:space="preserve">Наутилус ООО </t>
  </si>
  <si>
    <t>ООО "Наутилус" ресторан Кавказский аул, Кавказский аул ООО</t>
  </si>
  <si>
    <t>Предприниматель Жуков Олег Владимирович (Шиномонтаж, Авиационная б/н)</t>
  </si>
  <si>
    <t>лесобаза</t>
  </si>
  <si>
    <t>ИП Лалаян Г.Р. (офис)</t>
  </si>
  <si>
    <t>ТД Подкова</t>
  </si>
  <si>
    <t>Звезда Гаражный кооператив</t>
  </si>
  <si>
    <t>ТД Максимус</t>
  </si>
  <si>
    <t xml:space="preserve"> магазины</t>
  </si>
  <si>
    <t>Щербак Маргарита  ИП (вместо щербак Роберт)</t>
  </si>
  <si>
    <t>Омельченко(Сурменелян. В.Т.  ИП)</t>
  </si>
  <si>
    <t>ИП Терзян Д.Н. (Авторынок "Шинник")</t>
  </si>
  <si>
    <t>Гаражный кооператив Связист (Авиационная, 34), ООО Феррара Плюс (Авторынок, Авиационная 34), маг. Исток</t>
  </si>
  <si>
    <t>ИП Миносян С.Т. (магазин"Автомасло)</t>
  </si>
  <si>
    <t xml:space="preserve"> ЛУКОЙЛ-Югнефтепродукт ООО(Сочи), автосервис, торговый комплекс, Рынок Мишутка, магазин Престиж, магазин Медведь</t>
  </si>
  <si>
    <t>Взлёт ПГК</t>
  </si>
  <si>
    <t>Свод интернешнл (С ПЕРЕХОДОМ)</t>
  </si>
  <si>
    <t>ИП Мелконян А.Ш. (гостевой дом)</t>
  </si>
  <si>
    <t>ИП Прозеба С.В. (Отель "Мария")</t>
  </si>
  <si>
    <t>budweis original pub</t>
  </si>
  <si>
    <t>Традиции Гостеприимства</t>
  </si>
  <si>
    <t>кафе Джардино,Красное море 2 ООО</t>
  </si>
  <si>
    <t>РентСтройТранс (РСТ ООО) (вместо РосСтаффинг ООО),Спецгеострой</t>
  </si>
  <si>
    <t>Лаура-тур ООО</t>
  </si>
  <si>
    <t xml:space="preserve">Частное лицо Данилюк Пётр Иванович (Строящийся индивидуальный жилой дом, АЧИШХОВСКАЯ уч. №18 (за волонт.домами)) </t>
  </si>
  <si>
    <t>ООО ВАЛИМЕД (Аптека, МИНДАЛЬНАЯ 1)</t>
  </si>
  <si>
    <t>ООО КриоМедЦентр (Медицинский центр, ул. Банановая, 93), ООО УК Адлер-Жил-Строй (Жилой многоквартирный дом, ул. Банановая, д. 1/1), ООО Фортуна-сервис (Кафетерий "Лакомка", Петрозаводская 6), ФГУП Почта России (ОПС Орел-Изумруд, Банановая 9/2)</t>
  </si>
  <si>
    <t>Предприниматель Спиридонова Лариса Александровна (Продмагазин, Тернопольская 1а)</t>
  </si>
  <si>
    <t>Предприниматель Кренштрем Лариса Геральд-Освальдовна (Продмагазин, БАТАЙСКАЯ Б/Н),  Садоводческое некоммерческое товарищество Автомобилист (с.Галицино,б/н Каменка-2), Садоводческое некоммерческое товарищество Вестник (с.Галицино б/н (Каменка)), Садоводческое некоммерческое товарищество Каменка-2 (с.Галицино,б/н), Садоводческое некоммерческое товарищество Родничок (Галицино б/н), Садоводческое товарищество Малинка (Галицино,б/н),  Садовое некоммерческое товарищество Каменка-2 (СОШ № 59) (Галицино, б/н), Садовое некоммерческое товарищество Лайнер (Галицино, б/н (Каменка)), СНТ СРСУ-Дорожник (с. Галицино (Каменка 2))</t>
  </si>
  <si>
    <t>склады</t>
  </si>
  <si>
    <t>КРССООИК "Стоик" (Пляж "Апельсин", Хостинская б/н)</t>
  </si>
  <si>
    <t>ООО «АФА» (ж/дом)</t>
  </si>
  <si>
    <t>Предприниматель Аведян Седа Ардашовна (Продовольственный магазин, ул. Белых Акаций, д. 22)</t>
  </si>
  <si>
    <t>Крутько Татьяна Валерьевна  ИП</t>
  </si>
  <si>
    <t>Куренда. Л.Г.  ИП</t>
  </si>
  <si>
    <t>ООО Калипсо (Отель, Переселенческая 35)</t>
  </si>
  <si>
    <t>ООО «МАКДОНАЛДС» (Кафе),Никитина Ольга Александровна ИП</t>
  </si>
  <si>
    <t>Предприниматель Тулумджян Мелик Гургенович (Цех по производству полуфабрикатов, ЧЕЛЯБИНСКАЯ 10А)</t>
  </si>
  <si>
    <t>комплекс Панорама, кафе Каприз, кафе Винегрет, кафе Море</t>
  </si>
  <si>
    <t>гост комп.</t>
  </si>
  <si>
    <t>Предприниматель Мойсов Георгий Иванович (Продмагазин, ул. Буденовская 25)</t>
  </si>
  <si>
    <t>ООО Мастер клининг</t>
  </si>
  <si>
    <t xml:space="preserve">Рестобар "ЦЕЛЬСИЙ"  </t>
  </si>
  <si>
    <t>оптовая база, СКЖД Адлер, Обезьяний питомник</t>
  </si>
  <si>
    <t>ООО Жаклин (Продтовары, ул. Ленина, ост Взлетная), Предприниматель Хушт Русета Хамедовна (4 магазина, Взлетная р-н остановки "Космос")</t>
  </si>
  <si>
    <t>Предприниматель Петросян Ева Овсеповна (Продуктовый магазин, ВЛАДИМИРОВСКАЯ 1), Садоводческое некоммерческое товарищество Труд (ЧЕРНОВИЦКАЯ Б/Н)</t>
  </si>
  <si>
    <t>Предприниматель Демерчян Каринэ Карапетовна (Аптека, с. Черешня, ул. Гомельская, 1"Б")</t>
  </si>
  <si>
    <t>Предприниматель Папазян Маргарита Акоповна (Продуктовый магазин, ВЛАДИМИРОВСКАЯ 65)</t>
  </si>
  <si>
    <t>МОБУ средняя общеобразовательная школа № 67 г. Сочи (Владимирская, 67/1 с. Черешня)</t>
  </si>
  <si>
    <t xml:space="preserve">Предприниматель Тирекян Оксана Вячеславовна (Продмагазин "Светлана", Владимирская 131), Предприниматель Тозлиян Ованес Вагаршакович (Продуктовый магазин, ВЛАДИМИРСКАЯ 157) </t>
  </si>
  <si>
    <t>Предприниматель Гахраманов Рафаэль Энвер Оглы (Ларек по продаже овощей, фруктов, Вознесенская при жилом доме № 36), Предприниматель Кулешов Константин Александрович (Паб "OLD BOYS", ул. Медовеевская, д.19)</t>
  </si>
  <si>
    <t xml:space="preserve">Душевная кухня ООО </t>
  </si>
  <si>
    <t>ООО Колибри (Стоматология, Вознесенская 34), Предприниматель Билалов Гуммат Энвер Оглы (Ларек по продаже овощей и фруктов, ул. Вознесенская р-н шк. № 21а), Предприниматель Залиев Владислав Валерьевич (Домашняя Кухня, ВОЗНЕСЕНКСКАЯ ДОМ 48), Предприниматель Цадкин Мирослав Викторович (Автомагазин, ул. Заповедная 2а)</t>
  </si>
  <si>
    <t>Администрация Краснополянского поселкового округа Адлерского внутригородского района города Сочи (ВОЛОКАЛАМСКАЯ 25), ООО Здоровье Кубани (Медицинский центр, п. Красная поляна, ул. Трудовой Славы, д. 4, офис 14), Частное лицо Ставриади Софья Карленовна (Парикмахерская, ВОЛОКОЛАМСКАЯ 30)</t>
  </si>
  <si>
    <t>МБУК "ЦБС Адлерского района г. Сочи" (Библиотека, п. Красная Поляна, ул. Волоколамская, 44)</t>
  </si>
  <si>
    <t>Предприниматель Канищева Юлия Николаевна (Кафе " Дринк кофе", Волоколамская 84), Предприниматель Миквабия Людмила Багратовна (Оптово-рознч. торг. табач. изд., Волоколамская, 114), Предприниматель Явнова Татьяна Васильевна (Ларек (цветы), ул. Волоколамского, 114)</t>
  </si>
  <si>
    <t>МДОБУ Центр развития ребенка детский сад №28 (ул. Ворошиловская, 5), Предприниматель Чепнян Мелик Юрикович (Продуктовый магазин розничной торговли (Колбасы), ул. Ворошиловская 4/1)</t>
  </si>
  <si>
    <t>Лактионов В П ИП</t>
  </si>
  <si>
    <t>Скорпион ЧОО ООО</t>
  </si>
  <si>
    <t>ООО ФЛЭТ и Ко (Строительство, ул. Курортный проспект, 108</t>
  </si>
  <si>
    <t>Пашкина Ольга Ивановна ИП</t>
  </si>
  <si>
    <t>МДОБУ № 166 (ул. Кирпичная, 3), ООО СИ ЭС ГРУПП (Доп.офис №1806/0122, Гастелло 5)</t>
  </si>
  <si>
    <t>ООО "Сельско-хозяйственная оптово-розничная база "Дары Кубани", ООО "ЮжМолИнвест",Оператор коммерческой недвижимости ООО</t>
  </si>
  <si>
    <t>Предприниматель Зебелян Анаида Сергеевна (Павильон конд.издел. "Ваниль", ГАСТЕЛЛО (р-н дома № 21)), Предприниматель Хабаху Асиет Аскеровна (Магазин одежды, ул.Гастелло,22)</t>
  </si>
  <si>
    <t>ЗАО Адлерская птицефабрика (Повильон, ГАСТЕЛЛО 29), МОУ СОШ № 53 г. Сочи (Гастелло 29), ООО ЦЕЛЬ-Т (Аптека, ул. Гастелло, 29 "А"), Предприниматель Баймлер Юрий Владимирович (Магазин "ПИВТОРГ", ул. Гастелло, 38 "Б"/1), Предприниматель Ветров Александр Алексеевич (Фирм. магаз. мелк. опт. торг. "ДИНСКОЙ ПИВОВАРЕНИ", ул. Гастелло, д. 22, помещ. 1)</t>
  </si>
  <si>
    <t>ООО Посейдон (Опт. торг. проч. пищ. продуктами, включая рыбу, ул. Гастелло, 23 "А"), ООО Раздолье (Прод.магазин, Гастелло, в р-не д.№19), ООО Фарби Плюс (Аптека, ул. Гастелло, 43)</t>
  </si>
  <si>
    <t>ЗАО «Менеджмент, технологии и консалтинг»</t>
  </si>
  <si>
    <t>рынок</t>
  </si>
  <si>
    <t>Предприниматель Дживелекян Гаяне Барисовна (Склад оптово-розничной торговли продуктами питания, ул. Гастелло, 42), Филиал ПАО ФСК ЕЭС - Сочинское предприятие магистральных электрических сетей (ПС-110 кВ "Изумрудная", ул. Гастелло, 42, (терр.ЖБИ)), ООО «ЦемСиб», магазин</t>
  </si>
  <si>
    <t>столовая "Сели-поели"</t>
  </si>
  <si>
    <t>ПАО Кубаньэнерго (Адлерский РЭС, Гастелло 46)</t>
  </si>
  <si>
    <t>Предприниматель Сарян Самвел Варткезович (Дом, магазин, Геленджикская 10а)</t>
  </si>
  <si>
    <t>Триандофилова Ирина Константиновна ИП</t>
  </si>
  <si>
    <t>кафе Огонек</t>
  </si>
  <si>
    <t>МДОБУ детский сад комбинированного вида № 113 г. Сочи (ул. Голубые Дали, дом 21), МДОУ центр развития ребенка - детский сад № 107 (ул. Голубые Дали, дом 21), ООО ЧерноморЛогистик (Магазин 41.1 Коллекция градусов, ГОЛУБЫЕ ДАЛИ, пом. 2)</t>
  </si>
  <si>
    <t>Акционерное общество фирма Агрокомплекс им Н.И.Ткачева (ТТ №221 Магазин мясной и молочной продукции, ГОЛУБЫЕ ДАЛИ 15, этаж 1), ООО Сеть Связной (Голубые дали), ООО СИ ЭС ГРУПП (Доп.офис №1806/0139, Голубые Дали 15), ООО фирма Санги Стиль (Магазин промтоваров, ГОЛУБЫЕ ДАЛИ 8), Предприниматель Журавлев Евгений Федорович (Ремонт часов, ул. Голубые Дали, 8), ФГУП Почта России (ОПС 354382, Голубые Дали 9)</t>
  </si>
  <si>
    <t>Тумасян Эдуард Геворгович ИП</t>
  </si>
  <si>
    <t>Предприниматель Минасян Арарат Ашотович (Ветеринарная клиника, ул. Голубые Дали, 20/1)</t>
  </si>
  <si>
    <t>ФГКУ УВО ГУ МВД России по Краснодарскому краю</t>
  </si>
  <si>
    <t>Предприниматель Анисимов Денис Андреевич (Мясной магазин, ул. Голубые Дали, 58/2), Предприниматель Горбачева Елена Анатольевна (Аптечный пункт, ул. Фабричная, д. 1), Частное лицо Селемизиди Керякия Георгиевна (Магазин "Олимп Паркета", ул. Ленина, д. 246)</t>
  </si>
  <si>
    <t>МБУ ЦДОД "Ориентир" (Филиал Центра доп. образов. для детей "Ориентир", ул. Голубые Дали, 38), МКУ г.Сочи Центр развития молодежи (ул. Голубые дали, 42)</t>
  </si>
  <si>
    <t xml:space="preserve">Кривошеева Татьяна Васильевна ИП </t>
  </si>
  <si>
    <t>Предприниматель Чакрян Лиана Аракеловна (Продовольственный магазин, ул. Голубые Дали, 63), ТОВАРИЩЕСТВО СОБСТВЕННИКОВ ЖИЛЬЯ ФАВОРИТ (ул. Голубые Дали, д. 63 "Б")</t>
  </si>
  <si>
    <t>ООО Фортуна-сервис (Кафетерий "Лакомка", ГОЛУБЫЕ ДАЛИ 58)</t>
  </si>
  <si>
    <t>МУП ГорИВЦ (ГОЛУБЫЕ ДАЛИ 74), Предприниматель Жвитиашвили Тамара Гочавна (Пекарня, ул. Голубые Дали, 58)</t>
  </si>
  <si>
    <t>ООО Фанагория-Розничная Сеть (Кирова 11)</t>
  </si>
  <si>
    <t>Гаражный кооператив ТУРБО (ул. Голубые Дали, в районе дома № 80), МБУК "ЦБС Адлерского района г. Сочи" (Библиотека - Филиал № 9, ул. Голубые Дали, 80), Предприниматель Крылов Игорь Викторович (Продовольственный магазин, ул. Голубые Дали, 80)</t>
  </si>
  <si>
    <t>Красное море 2 ООО</t>
  </si>
  <si>
    <t>Интернэшнл Ресторант Брэндс ООО, Валькова Илона Александровна ИП ,Исмагилова Юлия Юрьевна ИП,Сырвачев Ярослав Алексеевич ИП</t>
  </si>
  <si>
    <t>Кронсайд ООО,Перекресток Торговый дом  ЗАО</t>
  </si>
  <si>
    <t>АЙБИПИ ВЕСТ ООО,АЙБИПИ ГРУПП 2 ООО,АЙБИПИ ГРУПП 3 ООО,АЙБИПИ ИСТ ООО,Алко-профи ООО,Верона-Горки ООО,Гастрит 2 ООО,РЕСТ-ИНТЕР КОНСАЛТИНГ ООО</t>
  </si>
  <si>
    <t>АЙС ТЕХНОЛОДЖИ ООО,Бургман-Горки ООО,Марта + ООО,Привилегия ООО</t>
  </si>
  <si>
    <t>Красная поляна НАО (Горки город)</t>
  </si>
  <si>
    <t xml:space="preserve"> Красная поляна НАО (Горки город)</t>
  </si>
  <si>
    <t>ООО "Красное море 2" Harats pub</t>
  </si>
  <si>
    <t>ООО Андако (Продтовары, Васильковый 2 пер. с.Веселое), Предприниматель Авджян Карпо Сергеевич (магазин автозапчасти,  МИРА 50), Предприниматель Томеян Карине Крикоровна (Продуктовый магазин, ул. Мира, 50)</t>
  </si>
  <si>
    <t>Каспарова. Д.Т.  ИП</t>
  </si>
  <si>
    <t>Аванесян Мария Ромиковна</t>
  </si>
  <si>
    <t>Дударев. Д.В.  ИП</t>
  </si>
  <si>
    <t>оптовая база</t>
  </si>
  <si>
    <t>СНТ «Рассвет» (ж/дом)</t>
  </si>
  <si>
    <t>ЕВРОПА Торговый Дом ООО</t>
  </si>
  <si>
    <t>ООО фирма Санги Стиль (Магазин промтоваров, ДЕМОКРАТИЧЕСКАЯ 1), ООО Хостинский отдых (Бюро по размещению отдыхающих, ул. Демократическая, 18, 26)</t>
  </si>
  <si>
    <t>ГКУ КК Центр занятости населения г. Сочи (Карла Маркса 21), МБУ ЦДОД "Ориентир" (ДЕМОКРАТИЧЕСКАЯ 43), ООО Гаянэ (Парикмахерская, Ленина 1), ООО Ломбард ОВК-ГРУПП (Демократическая, 51), ООО ОДС (Киоск печатной продукции, Демократическая (ярмарка "Татулян")), ООО СИ ЭС ГРУПП (Доп.офис №1806/094, Демократическая 29), ООО Юг-Биосфера (Ветеринарная  аптека, ДЕМОКРАТИЧЕСКАЯ 45), ПАО ВымпелКом (Салон связи, Демократическая 55)</t>
  </si>
  <si>
    <t>ООО Сеть Связной (Ленина 1а, Демократическая 38), Предприниматель Зебелян Анаида Сергеевна (Павильон конд.издел. "Ваниль", Демократическая 38 ТБ "Мзымта"), Предприниматель Миквабия Людмила Багратовна (Опт.торг. табачн.изд, продукты, Демократическая, 42)</t>
  </si>
  <si>
    <t>ИП Пономарев Ю.В.  ( Автостоянка), Дом торговли</t>
  </si>
  <si>
    <t>Элит Тауэр ООО</t>
  </si>
  <si>
    <t>магазин Маруся, торговый комплекс, ресторан Хмели сунели, лаборатория Оптима, магазин ДНС</t>
  </si>
  <si>
    <t>Агроторг ООО,Караманян К С</t>
  </si>
  <si>
    <t>рынок Самшит</t>
  </si>
  <si>
    <t>АО Кубаньлото (Лотерейный киоск, Демократическая/ул.Ленина,1 подз. Переход), ООО Ломбард ОВК-ГРУПП (Демократическая, 75), ПАО ВымпелКом (Салон связи, ул.Ленина ост.Дом Торговли)</t>
  </si>
  <si>
    <t>ООО «Мелгос» (Закуксочная)</t>
  </si>
  <si>
    <t>Предприниматель Хабаху Асиет Аскеровна (Магазин одежды, ул. Урожайная, 96), Предприниматель Шабала Олеся Вячеславовна (Выставочный магазин, УРОЖАЙНАЯ 72А)</t>
  </si>
  <si>
    <t>МДОБУ Детский сад № 92 г.Сочи (пер. Ереванский 10), Предприниматель Авджян Гарик Арутюнович (Овощи, фрукты, ул. Свердлова, 48)</t>
  </si>
  <si>
    <t>АО Кубаньлото (Лотерейный киоск, Молокова, (мебельный м-н)), ЗАО Адлер-акционеры общественного питания (Кафе "Черемушки", Молокова, 5), ООО Аква-Сочи (Офис доставка воды, Ромашек 6), ООО Вымпел (Кафе Баязет, Ромашек 42а), ООО Газпром межрегионгаз Краснодар (Офис, ул. Молокова, 42а),  ООО Кристалл-Дент (Стоматология, Ромашек 42), ПАО БАНК УРАЛСИБ (Ромашек 42), Предприниматель Апазаова Ирина Рамазановна (Киоск с печат. продукц, Молокова 26), Предприниматель Варельджян Рузана Самвеловна (Прод.магазин, Ромашек (р-он Адлерского парка)), Предприниматель Кораблева Валентина Киряковна (Павильон "Табачок", Молокова 10), Предприниматель Попандопуло Дмитрий Сергеевич (Сувлачная "SANTORINI", МОЛОКОВА 30), Предприниматель Сидоренко Роман Евгеньевич (Ларек мороженного, Гоголя 4), Предприниматель Чапаниди Надежда Михайловна (Кафе "Про Печь", МОЛОКОВА 1/5), Предприниматель Щеглова Марина Викторовна (Аптечный пункт, Ромашек б/н (в р-не банка Уралсиб)), УПФР в Адлерском райое города-курорта Сочи Краснодарского края (ОФИС, ул. Ромашек, 6), ФГУП Почта России (ОПС 354348,ОПС 354364,ОПС 354346, ЖЕМЧУЖНАЯ 9),Войсковая часть 69793</t>
  </si>
  <si>
    <t>ООО Сеть Связной (Салон связи Сочи-24, Заповедная 2), Предприниматель Бобышева Виктория Владимировна (Аппарт-отель, ЗАПОВЕДНАЯ 32), Частное лицо Даржания Дато Леонидович (Строящийся дом, Пчеловодов б/н)</t>
  </si>
  <si>
    <t>Кесов.А.С.  ИП</t>
  </si>
  <si>
    <t>Предприниматель Шереметьева Юлия Сергеевна (Хостел, баня, ЗАПОВЕДНАЯ участок 1)</t>
  </si>
  <si>
    <t>Предприниматель Хасанова Ирина Николаевна (Гостевой дом, ресторан, ЗАПОВЕДНАЯ 78)</t>
  </si>
  <si>
    <t>Шпалов Юрий Михайлович ИП</t>
  </si>
  <si>
    <t>Зон-Зам ООО</t>
  </si>
  <si>
    <t>ООО СИ ЭС ГРУПП (Доп.офис №1806/093, Защитников кавказа 19)</t>
  </si>
  <si>
    <t>Рогова Л.И. ИП</t>
  </si>
  <si>
    <t>Предприниматель Яценко Глеб Владимирович (Гостевой дом "Вертодом", ЗАЩИТНИКОВ КАВКАЗА 27)</t>
  </si>
  <si>
    <t>Гоплит ООО (О.Ф.)</t>
  </si>
  <si>
    <t xml:space="preserve">Гобедзашвили  ИП,Горный Курорт 1927 ООО </t>
  </si>
  <si>
    <t>Предприниматель Айрапетян Артур Левикович (Горячие Лаваши, Защитников Кавказа 120), Предприниматель Глечян Карен Григорьевич (Закусочная, ЗАЩИТНИКОВ КАВКАЗА 78а), Предприниматель Зебелян Анаида Сергеевна ( Павильон конд.издел. "Ваниль", ЗАЩИТНИКОВ КАВКАЗА 76/16), Предприниматель Касабян Сурен Владимирович (Роллы, суши "Имбирь", Защитников Кавказа д. 76/6), Предприниматель Мирофоров Ираклий Георгиевич (Магазин Свежее мясо, ул. Защитников Кавказа 108), Предприниматель Пионковская Ольга Петровна (Кафе "Горный воздух", ЗАЩИТНИКОВ КАВКАЗА 65), Частное лицо Панасян Элина Львовна (Разливное пиво, ЗАЩИТНИКОВ КАВКАЗА 76/16)</t>
  </si>
  <si>
    <t xml:space="preserve"> ЛУКОЙЛ-Югнефтепродукт ООО(Сочи)</t>
  </si>
  <si>
    <t>магазин продукты</t>
  </si>
  <si>
    <t>Бегиян Руслана Владимировна</t>
  </si>
  <si>
    <t>РЕСТ-ИНТЕР КОНСАЛТИНГ ООО</t>
  </si>
  <si>
    <t>Предприниматель Акопян Гоарик Хачиковна (Парикмахерская, цветы, Ивановская 1), Предприниматель Карапетян Размик Вагинакович (СТО, Ивановская 3), Предприниматель Кешабян Алла Арутюновна (Аптека, ИВАНОВСКАЯ (район АЗС)), Предприниматель Раганян Имастуи Мнацагановна (Бистро, НЕКРАСОВА,1)</t>
  </si>
  <si>
    <t>Папазян А.М. ИП</t>
  </si>
  <si>
    <t>ООО Атлас (магазин алкогольной продукции, ЗЕЛЕНАЯ 2А/1), Предприниматель Кецоян Заруи Размиковна (Продмагазин, ИВАНОВСКАЯ 46)</t>
  </si>
  <si>
    <t>Зеленская Н.Н. (ж/дом), ВАШ ДОМ УК ООО</t>
  </si>
  <si>
    <t>ИП Амелина Р.С. (Автомойка)</t>
  </si>
  <si>
    <t>Войсковая часть 69793</t>
  </si>
  <si>
    <t>ВАШ ДОМ УК ООО</t>
  </si>
  <si>
    <t>маг. на перекрестке</t>
  </si>
  <si>
    <t>ООО Неболейка (Аптека, ул. Изумрудная, 15, помещение № 22)</t>
  </si>
  <si>
    <t xml:space="preserve">ГБПОУ "Невинномысский химический колледж" </t>
  </si>
  <si>
    <t>Предприниматель Татульская Ерчаник Саркисовна (Гостевой дом, Интернациональная 2)</t>
  </si>
  <si>
    <t>кафе Фрегат</t>
  </si>
  <si>
    <t>Картен ООО (МИРТА ООО (Вместо МТС))</t>
  </si>
  <si>
    <t>Каракеян Гаянэ Владимировна ИП</t>
  </si>
  <si>
    <t xml:space="preserve">Моисеев Александр Станиславович ИП, СКАЙПАРК ООО </t>
  </si>
  <si>
    <t>Предприниматель Тутунин Сергей Олегович (магазин разливного пива, КАЗАЧЬЯ 4/КЛЕНОВАЯ)</t>
  </si>
  <si>
    <t>ООО Новые черемушки (Аптека, Ленина, 68), ООО СИ ЭС ГРУПП (Доп.офис №1806/027, ул.Ленина 78), Предприниматель Баймлер Юрий Владимирович (Магазин "Пивторг", Ленина 68), Предприниматель Липовая Любовь Андреевна (Гостевой дом "Vita", ул. 8 Марта 21/1)</t>
  </si>
  <si>
    <t>ООО Иван да Марья (Столовая "Гранат", Калинина 6), Предприниматель Березина Елена Александровна (Частный дом, Б. Хмельницкого 72), Предприниматель Ветров Александр Алексеевич (Фирм. магаз. мелк. опт. торг. "ДИНСКОЙ ПИВОВАРЕННЫ, ул. Богдана Хмельницкого, д. 76/12), Предприниматель Мягкова Ольга Джумберовна (Сувениры, ул. Калинина, 14)</t>
  </si>
  <si>
    <t>АО Строительно-монтажное управление № 1 (Офис, Калинина 39), МДОБУ Детский сад № 93 г. Сочи (Калинина 34)</t>
  </si>
  <si>
    <t xml:space="preserve"> ДРСУ Дагомысское ГУП КК</t>
  </si>
  <si>
    <t>Гаранян А.А.  (частный дом)</t>
  </si>
  <si>
    <t>Маилян Смбат Гарникович ИП (вместо Какава)</t>
  </si>
  <si>
    <t>Частное лицо Демирчян Бурастан Арутовна (Многоквартирный дом, ул. Перелётная 34)</t>
  </si>
  <si>
    <t>Папазян А.С   (Магазин )</t>
  </si>
  <si>
    <t>Предприниматель Данелян Ервант Паршакович (Лаваши, куры, КАСПИЙСКАЯ 21)</t>
  </si>
  <si>
    <t>ИП Оганян Л.Л. (Кафе)</t>
  </si>
  <si>
    <t>ООО «Мечта Светланы» (Кафе "Мечта Светланы")</t>
  </si>
  <si>
    <t>ООО «Эльдорадо» (Магазин №1 трактир "Слобода")</t>
  </si>
  <si>
    <t>МБУК "ЦБС Адлерского района г. Сочи" (Библиотека - Филиал № 4, ул. Каспийская, 64), ООО Атлас (магазин алкогольной продукции, КАСПИЙСКАЯ 43), Предприниматель Гриценко Галина Викторовна (Офис автострахования, Каспийская, 64), Предприниматель Дагдаверян Аза Владимировна (Кондитерский цех, МИНДАЛЬНАЯ 3), Предприниматель Консумян Рафаел Дерепикович (Хоз.блок, КАСПИЙСКАЯ 64), Предприниматель Нерсесян Артур Мигранович (Хоз. магазин, КАСПИЙСКАЯ 64), Предприниматель Хазарян Анжела Анушавановна (Продуктовый магазин, МИНДАЛЬНАЯ 2), ФГУП Почта России (ОПС 354383, Адлерский район, остановка Зорька)</t>
  </si>
  <si>
    <t>ООО «Бирюса»</t>
  </si>
  <si>
    <t>Зейтунян Алена Арутюновна</t>
  </si>
  <si>
    <t>МДОБУ Детский сад № 117 г. Сочи (п. Кепша, 17), ФГУП Почта России (ОПС Кепша,ОПС Галицино,ОПС Молдовка, Адлерский район с.Кепша)</t>
  </si>
  <si>
    <t>Эдем ООО</t>
  </si>
  <si>
    <t>Вестник ООО</t>
  </si>
  <si>
    <t xml:space="preserve">Элит Тауэр ООО </t>
  </si>
  <si>
    <t>АО Роспечать (Киоски, Кирова (около Сервиса), Кирова), МБУ ДО ДМШ №3 МО город-курорт Сочи (Детс. музык. школа № 3, Кирова, 26), МБУДО ДХШ №2 города Сочи (Кирова 21), Муниципальное казенное учреждение города Сочи "Сочинский городской архив" (КИРОВА 41А), ООО Дентал Центр (Стомотология, КИРОВА 30), ООО Ол-мед (медецинские услуги, ул. Кирова, 30 оф. 5), ООО Рута (Экскурсии, пересечение Кирова и Хмельницкого кафе София), ООО Социальная Аптека № 5 (Кирова 52), ООО Фортуна-сервис (Кафетерий "Лакомка", Кирова 35), ООО ЦЕЛЬ-Т (Аптечный пункт, ул. Кирова, 28),ИП Крылова Ж.А. (кафе), ООО «ОкРоМ»   (кафе "Встреча")</t>
  </si>
  <si>
    <t>Форвард-Апартаменты ООО</t>
  </si>
  <si>
    <t>Предприниматель Ершова Татьяна Викторовна (Парикмахерская "Прима", Кирова 52), Авиценна ООО,Трухина Галина  ИП,Никамед ООО</t>
  </si>
  <si>
    <t>клининговая компания, торговый ряд</t>
  </si>
  <si>
    <t>ОАО Санаторий Южное взморье (Жилой дом, Кирова,155), ООО Кристалл-Дент (Стоматология, Кирова 56А), ООО Пять врачей (Клиника, КИРОВА 88, 117), ООО Семейная аптека Апрель (Аптечный пункт, ул. Демократическая,53А), ООО СИ ЭС ГРУПП (Доп.офис №1806/0140, Старонасыпная 22), ООО Социальная Аптека № 10 (Кирова 117), Предприниматель Апазаова Ирина Рамазановна (Киоск  с печат. продукц., Кирова 50), Предприниматель Медведская Вера Васильевна (парикмахерская "Креатив", Кирова 75), Предприниматель Нагорняя Александра Александровна (Парикмахерская "Орхидея", КИРОВА 115), Предприниматель Пестова Лилия Фаристова (Ногтевая студия, Кирова 125), Предприниматель Щеглова Марина Викторовна (Аптека, КИРОВА 75)</t>
  </si>
  <si>
    <t>Амбарчян Тигран Хачикович ИП</t>
  </si>
  <si>
    <t>магазин Тори</t>
  </si>
  <si>
    <t>Устян А.А. ИП</t>
  </si>
  <si>
    <t>УВД по г. Сочи ГУ МВД России по Краснодарскому краю, Управления
Судебного департамента
в Краснодарском крае</t>
  </si>
  <si>
    <t>Триумф УК ООО</t>
  </si>
  <si>
    <t>воинская часть 03110</t>
  </si>
  <si>
    <t xml:space="preserve">Администрация Молдовского сельского округа Адлерского  внутригородского  района города Сочи (КОСТРОМСКАЯ,73), МБУК "ЦБС Адлерского района г. Сочи" (Библиотека - Филиал № 3, с. Молдовка, ул. Костромская, 58) </t>
  </si>
  <si>
    <t xml:space="preserve">Предприниматель Галустян Рита Леонидовна (Магазин Овощи, фрукты, напитки, КОСТРОМСКАЯ,77), Предприниматель Топалова Елена Фёдоровна (Аптечный пункт, с. Молдовка, ул. Костромская 79), </t>
  </si>
  <si>
    <t>ООО Раздолье (Прод.магазин, Костромская 90), Предприниматель Шпак Дмитрий Владимирович (База по продаже раков, КОСТРОМСКАЯ 116)</t>
  </si>
  <si>
    <t>ООО Атлас (магазин алкогольной продукции с 28/05/18, КОСТРОМСКАЯ 127А), Предприниматель Кацер Надежда Анатольевна (Ателье, Костромская 84А), Предприниматель Раганян Анаида Артёмовна (Офис, Костромская 127а)</t>
  </si>
  <si>
    <t>ООО «Симоньян»  (Кафе)</t>
  </si>
  <si>
    <t>ИП Косян А.В. (Автозапчасти),Устян Н.И. ИП, магазин</t>
  </si>
  <si>
    <t>Предприниматель Демерчян Тигран Павлович (Столовая "Вермишель", Крамского 20), Частное лицо Аведисян Альбина Мкртичовна (Гостевой дом Берлога у Миши, ТАВРИЧЕСКАЯ 1В), Частное лицо Поставнин Сергей Григорьевич (Спорт бар, КРАМСКОГО 13)</t>
  </si>
  <si>
    <t>Зайченко Сергей  ТП</t>
  </si>
  <si>
    <t>ВАТ- 93  ООО</t>
  </si>
  <si>
    <t>ФГА образовательное учреждения высшего образования «Российский университет дружбы народов» (РУДН) (Учебный корпус)</t>
  </si>
  <si>
    <t>ООО Артакс (Офис, Куйбышева 21), ООО Солнечный Круг ("АЛКОТЕКА"магазин алкогольной продукции, ул.Ленина,46), Предприниматель Ким Ирина Робертовна (Доставка Ролл GO Roll, Куйбышева/Ромашек б/н), ИП Попандопуло В.Т. (Кафе)</t>
  </si>
  <si>
    <t>ООО Разум (Аптеки, Куйбышева 33), ООО САНИТА ФАРМ (Аптека, Ромашек/Куйбышева), Предприниматель Мачалова Ангелина Юрьевна (Столовая, Куйбышева, 51), Предприниматель Минасян Григор Григорьевич (Производство ювелирных изделий, Куйбышева 35А), Предприниматель Сысоева Татьяна Викторовна (Частный дом, павильон торговли, Ленина, 88а), Предприниматель Тепулян Давид Арутюнович (Закусочная, Ленина 78)</t>
  </si>
  <si>
    <t>Кесян Рафаэль Рафикович ИП</t>
  </si>
  <si>
    <t>ФКУ Главное бюро медико-социальной экспертизы по Краснодарскому краю (Куйбышева 5, офис 5 а)</t>
  </si>
  <si>
    <t>Минасян Вартан Ашотович ИП</t>
  </si>
  <si>
    <t>Предприниматель Ковалева Ольга Николаевна (Продовольственный павильон, ул. Лазурная Долина, 5)</t>
  </si>
  <si>
    <t>продукты</t>
  </si>
  <si>
    <t>клининговая компания</t>
  </si>
  <si>
    <t>магазин</t>
  </si>
  <si>
    <t xml:space="preserve">ИП Татулян С.В. (ТЦ) </t>
  </si>
  <si>
    <t>ИП Ануфриев А.Н. (Столярный цех)</t>
  </si>
  <si>
    <t>ООО «ТАКТИКА»  Кафе Ассорти</t>
  </si>
  <si>
    <t>МедикалГруп (ОП в Адлере, ЛЕНИНА 6), ООО Торговый дом Невский (Магазин 04 Коллекция градусов, ЛЕНИНА 10а), ООО Фортуна-сервис (Кафетерий "Лакомка", Ульянова у СОШ№25), Предприниматель Казакова Рената Асхатовна (Салон красоты "Lime", ул.Ленина,4), Предприниматель Медведская Вера Васильевна (Парикмахерская "Креатив", Ленина 4), Предприниматель Новик Лидия Валентиновна (Пивная лавка, ЛЕНИНА 10), Предприниматель Умерова Елена Павликовна (Продажа сувенирных изделий, ЛЕНИНА 2), ТСЖ Ленина-4 (Ленина, 4), Управление ЗАГС Краснодарского края (ул.Ленина,6),Адидас ООО</t>
  </si>
  <si>
    <t>МБУК "ЦБС Адлерского района г. Сочи" (Центральная библиотека, ул. Ленина, 42), Предприниматель Степанян Диана Ардашевна (Парикмахерская "Дистар", Ленина 42), Предприниматель Шевченко Оксана Сергеевна (Булочная, ул. Ленина 6)</t>
  </si>
  <si>
    <t>Ронт Анжела  ИП</t>
  </si>
  <si>
    <t>ООО ЧерноморЛогистик (Магазин 52 Коллекция градусов, ЛЕНИНА 77), Предприниматель Васьков Игорь Алексеевич (Сдача в аренду офисных помещений, Ленина 57), Частное лицо Степанова Людмила Кирилловна (Ларек (мед, чай), ул. Ленина,45</t>
  </si>
  <si>
    <t>ООО Биотест-Юг (Медицинский кабинет, Ленина, 60)</t>
  </si>
  <si>
    <t>СК Юность</t>
  </si>
  <si>
    <t>ООО Берт (Изготовление ювелирных изделий, Ленина, 102), ООО Жасмин (Продтовары, Ленина 130), ООО Хостинский отдых (Бюро по размещению отдыхающих, ул. Ленина в р-не д. 130), Предприниматель Пашенцева Нина Владимировна (Выставочный зал, Ленина 132), Предприниматель Терентьев Андрей Викторович (Цех по изготовлению японских блюд, Ленина 102)</t>
  </si>
  <si>
    <t>ИП Буюклян Э.Н. (Столовая, "Атлантида")</t>
  </si>
  <si>
    <t>Василенко Павел Геннадиевич (вместо Дзебоева Сослана)</t>
  </si>
  <si>
    <t>Дацко Г Н ИП</t>
  </si>
  <si>
    <t>Предприниматель Девтерова Людмила Владимировна (Продуктовый магазин, Ленина 195)</t>
  </si>
  <si>
    <t>МБУДО ДХШ №2 города Сочи (Кирпичная 1/1), ООО ВИА МЕД (Медицинский центр, ул. Кирпичная, 1/1, корпус 3)</t>
  </si>
  <si>
    <t>Лаванда ООО</t>
  </si>
  <si>
    <t>гостиница Олеся</t>
  </si>
  <si>
    <t>мерседес центр</t>
  </si>
  <si>
    <t>ООО Рута (Экскурсии, ЛЕНИНА в районе админист. здания Адлеркурорт), ООО СИ ЭС ГРУПП (Доп.офис №1806/0119, ЗОНА 24, Ленина 219А, 221/1), ООО Хостинский отдых (Бюро по размещению отдыхающих, ул. Ленина в р-не д. 219),Адлеркурорт СКО ЗАО,Образцова Анжела Александровна ИП, жилой комплекс</t>
  </si>
  <si>
    <t>ЗАО Тандер (Магазин Магнит)</t>
  </si>
  <si>
    <t>Фьюжен Менеджмент ГК ООО</t>
  </si>
  <si>
    <t>ОО «Южный» (пансионат)</t>
  </si>
  <si>
    <t>Пансионат Изумруд,Меридиан ООО</t>
  </si>
  <si>
    <t>Пансионат Орбита</t>
  </si>
  <si>
    <t>ООО ВАЛИМЕД (Аптека, ЛЕНИНА 294/12), ООО Гиппократ (Аптека, ул. Голубые Дали, 99 "А"), ООО ПМК - 1 КАМГЭСЭНЕРГОСТРОЙ (Административное здание, ул. Ленина, 286), ООО Рута (Экскурсии, ЛЕНИНА а/о АЗС), Предприниматель Восканян Гоарик Камарниковна (HOTEL "АМАЛИЯ", ул. Ленина, д. 286)</t>
  </si>
  <si>
    <t>МЕГАПОЛИСИНВЕСТ ООО,Регион строй</t>
  </si>
  <si>
    <t>ТСЖ «Курортный» (жилой дом)</t>
  </si>
  <si>
    <t>ФКУЗ «Санаторий «Прогресс» МВД России» (пляж)</t>
  </si>
  <si>
    <t>ООО Рута (Экскурсии, ЛЕНИНА а/о Аэрофлот), ОО "Южный" (пансионат)</t>
  </si>
  <si>
    <t xml:space="preserve">ИнвестСтрой ООО </t>
  </si>
  <si>
    <t>Южное Взморье Санаторий ЗАО</t>
  </si>
  <si>
    <t>Труфанова У.В. (не жил пом)</t>
  </si>
  <si>
    <t>МКУ г.Сочи Центр развития молодежи (Молодежный клуб, Лесная 7), ООО Раздолье (Прод.магазин, Лесная у дома №3), Предприниматель Гриценко Галина Викторовна (Офис автострахования "Рута", Лесная, 3)</t>
  </si>
  <si>
    <t>Предприниматель Кардаков Тимур Валерьевич (Стоматологический кабинет, ЛЕСНАЯ 7/43), Предприниматель Щербаков Антон Дмитриевич (Магазин промтоваров (Бытовая химия), ул.Лесная, 9)</t>
  </si>
  <si>
    <t>МБУК "ЦБС Адлерского района г. Сочи" (Библиотека - Филиал № 13, ул. Лесная, 17), МКУ г.Сочи Центр развития молодежи (Молодежный клуб, ул. Лесная, 13)</t>
  </si>
  <si>
    <t>Предприниматель Топалова Елена Фёдоровна (Аптека, Каспийская, дом 23), ФГУ Кавказский гос.природный биосферный заповедник (Жилой дом, Лесная 29 кв. 10)</t>
  </si>
  <si>
    <t>МОБУ средняя общеобразовательная школа № 28 г.Сочи (ЛЕСНАЯ 1)</t>
  </si>
  <si>
    <t>МДОБУ Детский сад № 121 г.Сочи (ЛЕСНАЯ 37), Предприниматель Колпаков Виталий Суренович (Парикмахерская, ЛЕСНАЯ 39)</t>
  </si>
  <si>
    <t>Потребительский  гаражно-строительный  кооператив Дельва (Лесная, напротив д.41)</t>
  </si>
  <si>
    <t>ООО Фермерский продукт (цех по изготовлению варенников, ЛУНАЧАРСКОГО 11/2)</t>
  </si>
  <si>
    <t>ИП Сорсомотян Е.С.</t>
  </si>
  <si>
    <t>МБУК г. Сочи ЦКС "Орел-Изумруд" (Сельский Дом культуры, ул. Петрозаводская, 10), Предприниматель Евдокименко Сергей Сергеевич (Прачечная "Крошка Енот", с. Орёл-Изумруд, ул. Петрозаводская, д. 10/3)</t>
  </si>
  <si>
    <t>Кебу. Е.В.  ИП</t>
  </si>
  <si>
    <t>Санаторий Роза Хутор ООО</t>
  </si>
  <si>
    <t>Боттега ООО</t>
  </si>
  <si>
    <t>Отель "Одеон"</t>
  </si>
  <si>
    <t>Маркдорф Леонид Аркадьевич ИП</t>
  </si>
  <si>
    <t>РЕСТ-ИНТЕР ООО,Сервис-Менеджмент ООО</t>
  </si>
  <si>
    <t>Серов Д.А. ИП,Шотландский паб «МакЛауд ООО</t>
  </si>
  <si>
    <t xml:space="preserve">Экосервис ООО </t>
  </si>
  <si>
    <t>Предприниматель Зебелян Анаида Сергеевна (Павильон конд.издел. "Ваниль", ул. Мира 20Б)</t>
  </si>
  <si>
    <t>Варваштян Аркадий Ашотович ИП (вместо Роза ООО)</t>
  </si>
  <si>
    <t>Демерчян. К.К.</t>
  </si>
  <si>
    <t>ООО Семья (Аптека, Ленина 146), Предприниматель Михайлиди Надежда Валентиновна (Парикмахерская, Ленина 154), Предприниматель Устян Ева Ованесовна (Отель "Лэнсис", Мира 10, Куйбышева 63)</t>
  </si>
  <si>
    <t>АО Роспечать (Киоск, с.Веселое ул.Мира), Предприниматель Гугулян Каринэ Грантовна (парикмахерская, МИРА 12), Предприниматель Мумджян Рипсиме Хачиковна (Продуктовый магазин, МИРА 12)</t>
  </si>
  <si>
    <t>супермаркет ДУЭТ</t>
  </si>
  <si>
    <t>ООО Апрель Юг (Аптечный пункт, Мира 19), ООО Бона (Продуктовый магазин, МИРА 23 с.Веселое), ООО Кооператор Черноморья (Офис, Мира 21 Б), Предприниматель Жарков Владимир Геннадьевич (Магазин СтройСам, Мира, 23 а), Предприниматель Кещян Марина Овсеповна (Сдача в аренду (6 офисов, парикмахерская), Мира, 21 Б), СНТ Восток (СНТ Восток п.Гумария)</t>
  </si>
  <si>
    <t>ООО Лина (Прод.магазин, Мира 34), ООО Торговый дом Невский (Магазин 22 Коллекция градусов, МИРА 23а), Частное лицо Харченко Владимир Петрович (Нежилое здание (Дом молитвы), ул. Мира, д.36)</t>
  </si>
  <si>
    <t>ООО «ОптиЛайт» (гостиница-профилакторий  ), ООО «Пальма» (Супермаркет), ООО «Шоколадница-Сочи» (Кофейня "Шоколадница"), производственная база</t>
  </si>
  <si>
    <t>ИП Касумян Е.Л. ( СТО)</t>
  </si>
  <si>
    <t>ООО «Веселое» ( Цент по ремонту  автомашин, Автомазин), ИП Кегян А.Х.  (Магазин )</t>
  </si>
  <si>
    <t xml:space="preserve">Матулян Гаянэ Капреловна ИП </t>
  </si>
  <si>
    <t>ИП Цугурян К.Р. (магазин)</t>
  </si>
  <si>
    <t>ИП Папазян К.А.   (Магазин )</t>
  </si>
  <si>
    <t>ООО «УК. Антуриум» (жилой дом)</t>
  </si>
  <si>
    <t>ООО «МЕЛАНИЯ» (Банкетный зал)</t>
  </si>
  <si>
    <t>ИП Кираджиян М.И. (столовая)</t>
  </si>
  <si>
    <t>ИП Варгамян А.А. (магазин)</t>
  </si>
  <si>
    <t>ИП Тепулян А.А. (Продовольственный павильон)</t>
  </si>
  <si>
    <t>Предприниматель Варелджян Лаура Гарекиновна (Магазин МЯСО, МИРА 122/6), Предприниматель Демерчян Каринэ Карапетовна (Аптечный пункт, с. Веселое, ул. Мира, в районе дома № 124), Частное лицо Эгигян Арсен Карапетович (Хозяйственный магазин, с.Веселое ул.Мира)</t>
  </si>
  <si>
    <t>Предприниматель Вартаванян Асмик Тиграновна (Парикмахерская, Мира, б/н, ост. "Птицефабрика")</t>
  </si>
  <si>
    <t>Иофик Ю Ю ИП</t>
  </si>
  <si>
    <t>ФГУП Почта России (ОПС Нижняя Шиловка,ОПС Черешня, Адлерский район ,с.Нижняя Шиловка)</t>
  </si>
  <si>
    <t>Лидер-С ООО, производственная база</t>
  </si>
  <si>
    <t>СТРОЙГОРОД ООО</t>
  </si>
  <si>
    <t>гост. Аллегро</t>
  </si>
  <si>
    <t xml:space="preserve">ООО «ПВ-ЮГ»Торговый Дом, ООО «Южная Топливная Корпорация» (Торговы Дом)           </t>
  </si>
  <si>
    <t>ФГУП Почта России (ОПС Дубравный, ОПС Аибга,ОПС Ахштырь, Адлерский район, пос Дубравный ул. Мичурина)</t>
  </si>
  <si>
    <t>Алексис  ООО</t>
  </si>
  <si>
    <t>Кулиш Татьяна Викторовна  ИП</t>
  </si>
  <si>
    <t>Адлерское РКО Черноморского округа казачьего общества Кубанского войскового казачье общества (Офис орг-го-охранная деятельность, Молокова, д.18/78), Акционерное общество фирма Агрокомплекс им Н.И.Ткачева (ТТ №759 Магазин мясной и молочной продукции, ул.Молокова,5), АО Роспечать (Киоск, Молокова), Банк Первомайский (ПАО) (Офис банка, Молокова, 44), МУП ГорИВЦ (МОЛОКОВА 26), ООО Скорпион-1 (Магазин бытовой химии, Молокова 10), ООО Торговый дом Невский (Магазин 03 Коллекция градусов, МОЛОКОВА 12), ООО фирма Санги Стиль (Магазин промтоваров, УЛЬЯНОВА,53), Предприниматель Апазаова Ирина Рамазановна (Киоск с печат. продукцией, Садовая/Молокова), Предприниматель Желудова Ольга Евгеньевна (Магазин одежды, Ульянова 64), Предприниматель Попова Елена Сергеевна (Магазин Травы, Ульянова 47), Предприниматель Татулян Армен Мкртичевич (Кальянная "Лофт", Молокова 26А), Предприниматель Топалов Федор Георгиевич (Аптека, МОЛОКОВА дом 1, 12), Предприниматель Щеглова Марина Викторовна (Аптека, Молокова 18/78), Предприниматель Эксузян Арменуй Арташовна (Парикмахерская Модерн, Молокова, 20/73), ТСЖ Молокова-24 (Молокова, 24)</t>
  </si>
  <si>
    <t>ООО Ломбард изумрудный (Кирова 37), Предприниматель Зограбян Хачик Петикович (Парикмахерская "Жасмина", Ульянова 34), Предприниматель Игнова Надежда Геннадьевна (Пив-бар, Ульянова 36), Предприниматель Погуляев Алексей Георгиевич (Офис, Ульянова 36), Предприниматель Савченко Нина Егоровна (Продуктовый магазин, Ульянова 35), Частное лицо Багдасарян Арсен Аветикович (Павильона кур. товары, Ульянова 29а)</t>
  </si>
  <si>
    <t xml:space="preserve">Авджян Ваге Аветисович ,Мищенко А.В.,Пивной Дворик ООО </t>
  </si>
  <si>
    <t xml:space="preserve">ЮЖНОЕ МОРЕ И КО ООО </t>
  </si>
  <si>
    <t>Нурян А.А. (столовая)</t>
  </si>
  <si>
    <t>Саргсян Д.В. (гостиница Давид)</t>
  </si>
  <si>
    <t>Первая управляющая компания ООО</t>
  </si>
  <si>
    <t>Белая Медведица ООО,Инвестор-М ООО</t>
  </si>
  <si>
    <t>ЛУКОР ООО</t>
  </si>
  <si>
    <t>Атлас ООО ,Ирландский паб О Хара,Хижина Бобра ООО,</t>
  </si>
  <si>
    <t>Лето ООО ,Юг Новый Стиль ,</t>
  </si>
  <si>
    <t>БИ НАЙС ООО</t>
  </si>
  <si>
    <t>Лаванда-6 ООО,Элизар ООО,</t>
  </si>
  <si>
    <t>Гуния Владислав Амиранович ИП</t>
  </si>
  <si>
    <t>Красная поляна ОО,Роза Хутор (ОП Тюлип ИНН) ООО</t>
  </si>
  <si>
    <t>ИКС СТОР ООО,Роза Хутор (ОП Голден Тюлип) ООО</t>
  </si>
  <si>
    <t>Муравейник Партнер ООО</t>
  </si>
  <si>
    <t>ООО Аризона, ИП Филимонова Ю.Н. (столовая), ООО «НАШ ДОМ» (Временная Деревня АНО «Церемония»), ООО «НАШ ДОМ»,СПЕЦ СЕРВИС ООО</t>
  </si>
  <si>
    <t>ЕКС ГК АО</t>
  </si>
  <si>
    <t>ООО Хостинский отдых (Бюро по размещению отдыхающих, ул. Урицкого/ул. Полевая)</t>
  </si>
  <si>
    <t>ИП Устян Е.А.   (База отдыха "ЮГ"  кафе столовая), кафе Бон Апетит</t>
  </si>
  <si>
    <t>отель Колибри</t>
  </si>
  <si>
    <t>(гостиница "Анна Мария")</t>
  </si>
  <si>
    <t>ООО «ДЖОКЕР» (продовольственный магазин), Гостиница "Богородск", ИП Мелконян Р.А. (Магазин ), ИП Саакян Р.Д. (гостиница "АннаМария"), ИП Эчмелян А.И. (гостиница), ИП Коротун А.Г. (магазин)</t>
  </si>
  <si>
    <t>отель Олимп</t>
  </si>
  <si>
    <t>ИП Валеева Л.П. (Гостиница)</t>
  </si>
  <si>
    <t xml:space="preserve">ООО «Компания «АС» (Гостиница "Кавказ")   </t>
  </si>
  <si>
    <t>Предприниматель Варданян Артур Рафаелович (Отель Модарт и столовая, НИЖНЕИМЕРЕТИНСКАЯ 119), Предприниматель Варданян П.Г. (Кафе Виктория, НИЖНЕИМЕРЕТИНСКАЯ 131), Предприниматель Григорян Артур Мишаевич (продуктовый магазин и шашлычная, НИЖНЕИМЕРЕТИНСКАЯ 115), Предприниматель Казбанова Ольга Ивановна (Столовая, НИЖНЕИМЕРЕТИНСКАЯ 117), Предприниматель Карапетян Эдик Размикович (Отель Карап, НИЖНЕИМЕРЕТИНСКАЯ 121), Предприниматель Татулян Арут Сергеевич (Столовая Утро, НИЖНЕИМЕРЕТИНСКАЯ 137),  Частное лицо Варданян Гегам Алексанович (Курортные товары, НИЖНЕИМЕРЕТИНСКАЯ 115), Частное лицо Пахатуриди Татьяна Михайловна (гостевой дом "Ольга", НИЖНЕИМЕРЕТИНСКАЯ 135/1), Частное лицо Позоян Фериде Арменовна (павильон специи, НИЖНЕИМЕРЕТИНСКАЯ 117)</t>
  </si>
  <si>
    <t>торговый комплекс</t>
  </si>
  <si>
    <t>ООО « Саша и Даша» (кафе)</t>
  </si>
  <si>
    <t xml:space="preserve">ИП Тихонова Ю.В. кафе "ПАРУС"      </t>
  </si>
  <si>
    <t>ООО «Каравелла» (База отдыха )</t>
  </si>
  <si>
    <t>МУП Озеленитель (набережная)</t>
  </si>
  <si>
    <t>ООО Л.А.В. (Аптека, СТАРООБРЯДЧЕСКАЯ 2), ООО Л.А.В.ЮГ (магазин Некрасовский, СТАРООБРЯДЧЕСКАЯ 2), Предприниматель Сарян Варсеник Сааковна (Кафе-бистро "EXPRESS PIZZA", ул. Общинная, д. 2), Предприниматель Третенко Дмитрий Эдуардович (Пляжная зона в районе т/б Энергетик)</t>
  </si>
  <si>
    <t>Предприниматель Одинокова Лайсан Лависовна (столовая, ОБЩИННАЯ 9), Предприниматель Терентьева Анна Сергеевна (Столовая, ОБЩИННАЯ 35)</t>
  </si>
  <si>
    <t>Гермес-Сочи ООО,Мюнхаузен ООО</t>
  </si>
  <si>
    <t>АЛЕГРИЯ ООО,Вертикаль,Модус РХ ООО,Променад ООО,Роза Хутор Компания по девелопменту горнолыжного курорта ООО, территория гостинницы, складские помещения, участки приготовления пищи</t>
  </si>
  <si>
    <t>комплекс "Желтая дорожка", ресторан Байкал, Ледяной куб, общественное питание, Большой Ледовый Дворец, Олимпийский парк, Адлер- Арена, кафе Бархатные сезоны, кафе Coffe Bar, картинг, стадион Фишт</t>
  </si>
  <si>
    <t>РОСГОНКИ АНО</t>
  </si>
  <si>
    <t>БУРГМАН 1 ООО</t>
  </si>
  <si>
    <t>АО «Сочи-Парк» (ГК «Богатырь»)</t>
  </si>
  <si>
    <t xml:space="preserve"> АО «Сочи-Парк» (Тематический парк, офис)</t>
  </si>
  <si>
    <t>СТУ ООО</t>
  </si>
  <si>
    <t>Библио Глобус Менеджмент ООО</t>
  </si>
  <si>
    <t>РАЙДЕР ООО (РАЙДЕРС РЕНТАЛ ООО)</t>
  </si>
  <si>
    <t>Аибга клаб Жилой дом</t>
  </si>
  <si>
    <t>ООО Хостинский отдых (Бюро по размещению отдыхающих, ул. Панфилова в р-не д.2А), Предприниматель Цоцория Комунари Арсентьевич (МИНИМАРКЕТ, ул. Ленина,135 "А")</t>
  </si>
  <si>
    <t>Предприниматель Дорогинина Елена Александровна (Торговые павильоны (10 единиц), ул. Панфилова, б/н)</t>
  </si>
  <si>
    <t>Аветисян Давид Ашотович</t>
  </si>
  <si>
    <t>Гренада Пансионат</t>
  </si>
  <si>
    <t>ООО «ПИЦЦА ФАБРИКА» (пиццерия) , ИП Скурыгина Ю.А., салон Thai Way,Кофейня</t>
  </si>
  <si>
    <t xml:space="preserve">ООО «А. КАЙТЕРИНГ ГРУПП «ФОР.Ю» (кафе "Travelers Coffee Sochi"), кафе Тай Пэй   </t>
  </si>
  <si>
    <t>Джелато кафе мороженое</t>
  </si>
  <si>
    <t>Ассорти ООО,ФУД-СЕРВИС ООО</t>
  </si>
  <si>
    <t>ИП Куприянова Н.А. (парикмахерская)</t>
  </si>
  <si>
    <t>ООО «Привилегия» (кафе)</t>
  </si>
  <si>
    <t xml:space="preserve">ООО «Имеретинский Сервис» Курортный район «Имеретинский» </t>
  </si>
  <si>
    <t>Отель Строй ООО</t>
  </si>
  <si>
    <t xml:space="preserve">Скорость Инноваций ООО </t>
  </si>
  <si>
    <t>Предприниматель Монастырный Аркадий Юрьевич (Магазин "Санги-Стиль" , ул.Петрозаводская, 13), Предприниматель Топалова Елена Фёдоровна (Аптечный пункт, Гастелло 40а)</t>
  </si>
  <si>
    <t>ООО ТОРГСЕРВИС ("ГАСТРОНОМ", с. Орел-Изумруд, ул. Петрозаводская, д. 26/5, помещение 5)</t>
  </si>
  <si>
    <t>ИП Данелян В.В (СТО)</t>
  </si>
  <si>
    <t>Предприниматель Кузнецов Алексей Николаевич (Магазин хозяйственных товаров, ул. Петрозаводская, 83)</t>
  </si>
  <si>
    <t>Роза Хутор (Роза Ски Инн),Роза Хутор ООО (Варежка)</t>
  </si>
  <si>
    <t xml:space="preserve">ГАЛКПРОМ ООО </t>
  </si>
  <si>
    <t>Роза Хутор ШАЛЕ</t>
  </si>
  <si>
    <t>Ветров Сергей Александрович ИП</t>
  </si>
  <si>
    <t>ООО АС Отель (ул. Провещения, 36), ООО Здоровье (Стоматологический кабинет, Ульянова, 3), ООО Причал (Кафе, ул.  Просвещения,7), ООО Теннисный клуб Корт (Просвещения, 17), Предприниматель Казанцева Юлия Владимировна (Шашлычная №1, К. Маркса 2а), Предприниматель Синявская Эмира Сергеевна (Торговля прохладительными напитками, Демократическая 3)</t>
  </si>
  <si>
    <t>Мелетян Рубен Арутюнович ИП</t>
  </si>
  <si>
    <t>Мушкудиани. А.С.  ИП</t>
  </si>
  <si>
    <t>кафе-столовая</t>
  </si>
  <si>
    <t xml:space="preserve">Маяк Плюс ООО </t>
  </si>
  <si>
    <t>Предприниматель Варданян Тумас Меркелович (Отель "Лазурь", ул. Свердлова,14), Предприниматель Граф Карина Евгеньевна (Павильон Мороженного, Крупская 42), Предприниматель Заскалько Владислав (Магазин Пиво, Крупской 42), Предприниматель Коркотадзе Ника Тариелович (Ларьки курортных товаров (3 точки), ул. Ульянова 2/42), Частное лицо Салия Нази Сергеевна (Павильон фрукты овощи, Крупской 35)</t>
  </si>
  <si>
    <t>Предприниматель Ичмелян Вартуш Ованесовна (Курортные товары, Гостевой дом "Жемчужина", Свердлова 20)</t>
  </si>
  <si>
    <t>Частное лицо Кечеруков Руслан Махмудович (Промтоварная палатка, ул. Просвещения, б/н (за "Санаторий С.С.С.Р."))</t>
  </si>
  <si>
    <t>Предприниматель Ибрагимов Гасан Гаджиевич (Частный дом-гостиница, Просвещения 76), Предприниматель Саргсян Оксана Джемсиовна (Отель EL PARAISO, Просвещения 70)</t>
  </si>
  <si>
    <t xml:space="preserve">Пансионат Золотой огонек ООО </t>
  </si>
  <si>
    <t>КРССООИК "Стоик" (Пляж "Огонек - 3",Просвещения б/н),Предприниматель Багирова Олеся Владимировна (Ларьки (кур.товары),Павильон с мороженым, Просвещения 110),Предприниматель Мноян Силва Аршаковна (Гостиница, Просвещения 104Б),</t>
  </si>
  <si>
    <t>ООО Ловец (Офисные помещения (рыболовство морское), Просвещения 116), ООО Мурена (Здания рыбацкого стана (рыболовство морское), ООО Топаз (Продуктовый магазин, ПРОСВЕЩЕНИЯ 150)</t>
  </si>
  <si>
    <t>Мезон ООО</t>
  </si>
  <si>
    <t>Кещян Астхик Манацуковна,Кещян Манацук Крикорович</t>
  </si>
  <si>
    <t>Торосян Арусяк Манацуковна</t>
  </si>
  <si>
    <t>ГАМАЛЯН АРУТ АГОПОВИЧ,Гамалян Дмитрий Артемович</t>
  </si>
  <si>
    <t xml:space="preserve">Резовская Эмма Сергеевна </t>
  </si>
  <si>
    <t>Мзымта ПГК</t>
  </si>
  <si>
    <t>ПГСК  «ПАРИС»</t>
  </si>
  <si>
    <t xml:space="preserve">Тандер ЗАО (Приреченская), ГК «Петушок» </t>
  </si>
  <si>
    <t>ФГБУ Специализированный центр по гидрометеорологии мониторингу окруж. среды Черного и Азов. Морей (База снеголавинного отряда, п. Красная Поляна ул. Волколамская, 102)</t>
  </si>
  <si>
    <t>Бароккоко ООО (вместо Парк Шале)</t>
  </si>
  <si>
    <t>Богачев Роман Валерьевич</t>
  </si>
  <si>
    <t>МБУЗ г.Сочи Стоматологическая поликлиника № 2 (Стоматология, Ревалюции 11), МДОБУ Детский сад № 55 г. Сочи (Ревалюции 4)</t>
  </si>
  <si>
    <t>ПИК-2 Филиал г. Сочи ООО</t>
  </si>
  <si>
    <t>ГОРСТРОЙМОНТАЖ ООО</t>
  </si>
  <si>
    <t>Банные Традиции ООО</t>
  </si>
  <si>
    <t>ООО "Мамонт"</t>
  </si>
  <si>
    <t>ЭкоСервис</t>
  </si>
  <si>
    <t>Роза Хутор ООО (Вилладж и Отель 28)</t>
  </si>
  <si>
    <t xml:space="preserve">Лучиано Роза ООО </t>
  </si>
  <si>
    <t>Ванчугов Алексей Олегович ИП</t>
  </si>
  <si>
    <t>Апекс Д ООО,Парки отдыха "Ривьера-Сочи" МУП Адлерский филиал, автосервис, Кафе Солнышко (парк атр)</t>
  </si>
  <si>
    <t>Джеламато кафе</t>
  </si>
  <si>
    <t>Светофор ПГК</t>
  </si>
  <si>
    <t>Предприниматель Старостин Иван Игоревич (Еда на вынос, Марсовый 16)</t>
  </si>
  <si>
    <t>МБУДО ЦДО "Ступени" г. Сочи (Дошкольное образование, Садовая 18),ООО СИ ЭС ГРУПП (Банк доп.офис, Садовая 70), Предприниматель Жигалко Светлана  Александровна (Парикмахерская,Садовая 66/2)</t>
  </si>
  <si>
    <t>ИП Довгаль</t>
  </si>
  <si>
    <t>ООО «Меридиан Плюс» (Закусочная, "Вина Кубани")</t>
  </si>
  <si>
    <t>ООО Вита (Аптека, Свердлова 45),ООО Жаклин (Пром товары, суенирная лавка,Свердлова 9),ООО Жемчужина С (продмагазин, свердлва 23), ООО Раздолье (прод.магазин,Свердлова, возле д.43А), ООО Рута (Экскурсии, Свердлова пересечение с Б.Хмельницкого), Предприниматель Алферов Александр Сергеевич (Ремонт часов, Свердлова 46),Предприниматель Артенян Виктория Валерьевна (Бистро, Свердлова 46А),Предприниматель Кесян Арутюн Рубенович (Хозтовары, Свердлова 28),Предприниматель Лапина Юлия Олеговна (Салон Красоты, Свердлова 32),Предприниматель Минасян Арарат Ашотович (ЗОО магазин, Свердлова 47), Предприниматель Самарина Татьяна Михайловна (пиво на розлив, Свердлова 31),Предприниматель Сердюк Жаннета Геворговна (Салон красоты, Свердлова 47),ТСЖ Свердлова-46 (Сдача в аренду неж.помещений, Свердлова 46),Частное лицо Арзуманян Левон Леваевич (Лоток готовой продукции, Свердлова 16/3)</t>
  </si>
  <si>
    <t>ГБУ КК Крайтехинвентаризация-Краевое БТИ (БТИ, Молокова 18/78), МОБУ ДОД детско-юношеская спортивная школа №10 г. Сочи (Спорт школа Ленина 40),ООО Атила (Магазин Фигаро), Свердлова 55),ООО Атлас (Алкомагазин, Свердлова 55/3),ООО Вита (Аптека, Молокова 1), ООО Иван да Марья (Столовая, Молоков/Свердлова 57),ООО Медиаком (Стоматология, Свердлова 55), ООО УК Доверие (Многоквартирный жилой дом, Свердлова 53),Предприниматель Коваленко Юрий Юрьевич (Продуктовый Магазин, Свердлова 53),Предприниматель Филимонова Надежда Романовна (Розничная торговля магазин детских игрушек, Свердлова 55)</t>
  </si>
  <si>
    <t>ИП Карабаджакян В.А. (ТБ "СЕГО")</t>
  </si>
  <si>
    <t>АО Банк ЗЕНИТ Сочи (Доп. оф. "Адлер" АО Банк Зенит, Свердлова, 70), ГБУ СО КК Сочинский КЦСОН Адлерского района (Офис (15 сотр.), Свердлова 73), МДОБУ Детский сад комбинированного вида № 49 г. Сочи (Свердлова 104), Предприниматель Ервандян Анаит Валерьевна (Ювелирный салон "Гранат", Свердлова 78), Предприниматель Тюрина Ольга Ивановна (Парикмахерская "Орхидея",Молоквоа 24), Предприниматель Шарипов Равиль Рашитович (Стомотологическая клиника, Свердлова 40)</t>
  </si>
  <si>
    <t>Предприниматель Авджян Рафаел Кеворкович (продуктовый магазин, СВЕТОГОРСКАЯ 65),Предприниматель Демерчян Каринэ Карапетовна   (Аптечный пункт, с. Нижняя Шиловка, ул. Светогорская, д. 72 "А"), Предприниматель Егурчян Варсеник Амбарцумовна (продуктовы магазин, СВЕТОГОРСКАЯ 67), Предприниматель Зебелян Алина Альбертовна (продуктовый магазин, СВЕТОГОРСКАЯ 66)</t>
  </si>
  <si>
    <t>Предприниматель Сельвян Хачатур Левонович (продуктовый магазин, СВЕТОГОРСКАЯ 89)</t>
  </si>
  <si>
    <t>Предприниматель Ашалян Сирвард Арутюновна (Прод.магазин, СВЕТОГОРСКАЯ 191)</t>
  </si>
  <si>
    <t>Предприниматель Дремлюкова Гаянэ Гергиевна (продуктовый магазин, Мясникина 3)</t>
  </si>
  <si>
    <t>Предприниматель Авджян Виталий Георгиевич (продуктовый магазин, СВЕТОГОРСКАЯ 139)</t>
  </si>
  <si>
    <t>ООО «Фирма «Каньон» (гостиница)</t>
  </si>
  <si>
    <t>Предприниматель Офлиян Арутюн Айкович (Прод.магазин, Социализм, ул.Сормовская у церки)</t>
  </si>
  <si>
    <t>Предприниматель Карартинян Сусанна Арменаковна (продмагазин, Станиславского 16), Предприниматель Темчук Юлия Александровна (гостевой дом, Набережная 20)</t>
  </si>
  <si>
    <t>ООО Хостинский отдых (Бюро по размещению отдыхающих, Набережная в р-не д. 6), Предприниматель Петрушина Елена Васильевна (Гостевой дом, Станиславского 21), Предприниматель Прокофьев Валерий Сергеевич (Гостевой дом, Станиславского 24/1)</t>
  </si>
  <si>
    <t>ИП Кочов А.Е. (гостиница)</t>
  </si>
  <si>
    <t>ООО «УК «Адлер-Жил-Строй»» (ж/дом)</t>
  </si>
  <si>
    <t>(Отель "МАГНАТ")</t>
  </si>
  <si>
    <t>маг. ЗАО Исток</t>
  </si>
  <si>
    <t>Маркарян Анаит Тиграновна ИП</t>
  </si>
  <si>
    <t>ООО Алекса (Магазин Приозерный, Старообрядческая, 8), Предприниматель Коротун Анна Геннадьевна (Столовая, Старообрядческая 1)</t>
  </si>
  <si>
    <t>столовая Сели-поели, магазин Колобок</t>
  </si>
  <si>
    <t>Предприниматель Шилова Лидия Артиновна (Гостевой дом, Старошкольная 2А), Предприниматель Эксузян Ашхен Карапетовна (Столовая, Старошкольная 2А), Частное лицо Калинин Альберт Владимирович (Отель, Старошкольная 2А)</t>
  </si>
  <si>
    <t>ГБ №7</t>
  </si>
  <si>
    <t>пицерия Милана</t>
  </si>
  <si>
    <t>СТОЛОВАЯ 28 ООО</t>
  </si>
  <si>
    <t>Лучик ООО</t>
  </si>
  <si>
    <t>Антерра ООО</t>
  </si>
  <si>
    <t>Кампус ООО</t>
  </si>
  <si>
    <t>Орлова Н.В. (Казачий стан)</t>
  </si>
  <si>
    <t>Антилопа ООО</t>
  </si>
  <si>
    <t>Предприниматель Гура Владимир Васильевич (производственный цех, Суздальская б/н),Предприниматель Календжян Эмма Ардавастовна (продмагазин, Суздальская 14а), Предприниматель Мурадян Ара Вагинакович (прод.магазин, ателье, Суздальская б/н),Предприниматель Попов Датис Эмзарович (производственный цех, Суздальская б/н), Предприниматель Хачатрян Арташес Грантович (Шиномонтаж, Суздальская б/н), Частное лицо Механиков Денис Владимирович (производственный цех,Суздальская б/н)</t>
  </si>
  <si>
    <t>Адлерское кладбище, Адлерская ТЭС, клининговая компания</t>
  </si>
  <si>
    <t>кафе Нана, кафе Две пальмы, ресторан Лалуна, столовая Бережок, пиццерия "Портофино"</t>
  </si>
  <si>
    <t>МБУК г. Сочи ЦКС "Орел-Изумруд" (Городской Дом культуры "Россия", ул. Таврическая, 9), ООО Бона (Прод. Магазин, ТАВРИЧЕСКАЯ 15), Предприниматель Каракашян Анна Давидовна (Магазин сувениры, ТАВРИЧЕСКАЯ 15), ФГУП Почта России (ОПС 354349 ОПС 354354, ул.Таврическая), Нурян А.А.</t>
  </si>
  <si>
    <t>Роснефть, КПП Веселое</t>
  </si>
  <si>
    <t>Парки отдыха "Ривьера-Сочи" МУП Адлерский филиал</t>
  </si>
  <si>
    <t>Предприниматель Демерчян Гаянэ Cуреновна (Продмагазин,Тимашевская 35А), Частное лицо Маркарян Левон Людвигович (Продмагазин,Тимашевская 35)</t>
  </si>
  <si>
    <t>Предприниматель Тозлян Эмма Арсеновна (Продмагазин, Тимашевская 51А)</t>
  </si>
  <si>
    <t>АНО Росгонки</t>
  </si>
  <si>
    <t>Сезоны Управляющая компания ООО</t>
  </si>
  <si>
    <t>КБК Групп ООО</t>
  </si>
  <si>
    <t>Предприниматель Кондрашова Анастасия Викторовна (продуктовый магазин, Тросниковая 34)</t>
  </si>
  <si>
    <t>гостевой дом Ани</t>
  </si>
  <si>
    <t>Цырульник И.Я. ИП</t>
  </si>
  <si>
    <t>Контракт МБУЗ Городская больница № 8</t>
  </si>
  <si>
    <t>Щученко А Ю ИП</t>
  </si>
  <si>
    <t>Триандофилова. Р.К.  ИП</t>
  </si>
  <si>
    <t>Селедкина. Е.П.  ИП</t>
  </si>
  <si>
    <t>Иващенко. Л.Г.  ИП</t>
  </si>
  <si>
    <t>Акименко. М.Б.  ИП</t>
  </si>
  <si>
    <t>Предприниматель Бабич Александр Александрович (Хозтовары, Турчинского 75),Предприниматель Голубева Эльвира Христофоровна (Парикмахерская, Турчинского 42), Предприниматель Кочина Любовь Анатольевна (Студия красоты, Турчинского 42А). Предприниматель Ловчук Елена Елисеевна (Аптека, Турчинского 51),Предприниматель Нерот Михаил Леонидович (Парикмахерская, Турчинского 63), Предприниматель Новикова Ольга Васильевна (Ларек, Турчинского 39),  Предприниматель Пачкова Галина Владимировна (Салон красоты, Турчинского 42а),Предприниматель Петухова Ольга Константиновна (Студия красоты, Турчинского 95),Предприниматель Порсугян Асмик Арутюновна (магазин одежды,Турчинского 42А),Предприниматель Русанов Николай Юрьевич (Продажа сотовых телефонов, Турчинского 81),Предприниматель Шевченко Оксана Сергеевна (Булочная, Турчинского 63)</t>
  </si>
  <si>
    <t>Сыпало. С.  ИП</t>
  </si>
  <si>
    <t>ООО Клиника Эсто (Клиника, Турчинского 24), Предприниматель Бородин Василий Яковлевич (Вещевой ларек, Турчинского б/н), Предприниматель Кесовиди Ирина Дмитриевна (Цветы, Турчинского 41А)</t>
  </si>
  <si>
    <t>ИП Сеферян М.О. (Гостевой  дом)</t>
  </si>
  <si>
    <t>ООО УК Адлер-Жил-Строй (Многоквартирный дом, Тюльпанов 3)</t>
  </si>
  <si>
    <t>жилой комплекс Жюль Верн</t>
  </si>
  <si>
    <t>Предприниматель Акопян Марина Минасовна (парикмахерская, Ульянова 19), Предприниматель Аракелян Георгий Рудольфович (Гриль-хаус, Ульянова 29),Предприниматель Командин Василий Федорович (Отель, Ульянова 13), Предприниматель Папазян Гоар Оганесовна (павильон косметики, Ульянова 9),Предприниматель Топалов Федор Георгиевич (Аптека, Ульянова 25/1), Предприниматель Топалова Елена Фёдоровна (Детские товары, Ульянова 25/1), Предприниматель Ханикерян Анаит Спиридоновна (Аптека, Ульянова 33)</t>
  </si>
  <si>
    <t>ИП Буюклян Э.Н. (Столовая, "Fresko+")</t>
  </si>
  <si>
    <t>ООО «Бэст  Прайс» (магазин),Орбита ЗАО</t>
  </si>
  <si>
    <t>АО Кубаньлото (Лотерейный киоск, Ульянова у авиакасс)), МУПК г. Сочи  Комсомолец (Кинотеатр, Ульянова 58), Предприниматель Баскаев Амур Сергеевич (Кофейня, Ульянова 53), Предприниматель Мелконян Егисабет Саркисовна (Магазин игрушки, Ульянова 47)</t>
  </si>
  <si>
    <t>банк Кубань-кредит</t>
  </si>
  <si>
    <t>ГБУ СО КК Сочинский КЦСОН Адлерского района (Офис, Ульянова 116),МБУК г. Сочи "РДК "Адлер" (Дом культуры, Ульянова 84/4),МДОБУ Детский сад № 46 г. Сочи (Ульянова 84), ООО Лиал (Офис по продаже кондиционеров, Ульянова р-н д. 101), Предприниматель Авджян Гарик Арутюнович (Овощи фрукты, Ульянова 80А)</t>
  </si>
  <si>
    <t>ЛИК ООО</t>
  </si>
  <si>
    <t>ООО ЭЛЬ-АПТЕК (Аптека, Урицкого 13), Предприниматель Терентьев Андрей Викторович (КАФЕ, Урицкого 18а), Предприниматель Топалов Федор Георгиевич (Аптека, Урицкого 1)</t>
  </si>
  <si>
    <t>ООО Раздолье (Прод.магазин, Урицкого 16/2), ООО СИ ЭС ГРУПП (Банкоматы, Урицкого 14)</t>
  </si>
  <si>
    <t>ИП Гаранян (магазин)</t>
  </si>
  <si>
    <t>ИП Чамян А.А. (столовая)</t>
  </si>
  <si>
    <t>ООО Хостинский отдых (Бюро по размещению отдыхающих, Урицкого/Таврическая),Предприниматель Багров Александр Антонович (Продук. Магазин, Урицкого/Полева),  Предприниматель Гергедава Кетевани Резоевна (Торговый павильон, Урицкого з/у 44), Предприниматель Даций Ирина Кларионовна (Прод. магазин, Урицкого 38), Предприниматель Закарян Григор Ншанович (Гостевой дом, Урицкого 13),Предприниматель Зинченко Татьяна Борисовна (торговый павильон, Урицкого з/у 44), Предприниматель Кочконян Оксана Альбертовна (торговый павильон, Урицкого з/у 44), Предприниматель Микаян Анжела Ашотовна (Курортные товары, Урицкого 14), Предприниматель Наврозов Василий Анатольевич (Пляжная зона, Урицкого 18),Предприниматель Селвян Тамара Аршаковна (торговый павильон, Урицкого з/у 44), Частное лицо Авагян Акоп Овикович (Курортные товары, Урицкого 14)</t>
  </si>
  <si>
    <t>ресторан Магеллан</t>
  </si>
  <si>
    <t>Гранит ООО</t>
  </si>
  <si>
    <t>ООО Раздолье (прод.магазин, Урожайная 1),Частное лицо Варваштян Грант Ванцентович (Сапожная мастерская, Урожайная 1)</t>
  </si>
  <si>
    <t>Предприниматель Абионян Григорий Гургенович (Ларек цветы, Урожайная 22А)</t>
  </si>
  <si>
    <t>ИП Демерчян А.Р. (Шиномонтаж)</t>
  </si>
  <si>
    <t>ФГУП Почта России (опс веселое, опс вееслое 1, Урожайная 39/1)</t>
  </si>
  <si>
    <t>ОСТ ООО</t>
  </si>
  <si>
    <t>ИП Демерчян К.Н. (Магазин "Мастерок")</t>
  </si>
  <si>
    <t>ИП Амбарцумян М.Л. (Автозапчасти)</t>
  </si>
  <si>
    <t>Орлова Н.В. (мини рынок)</t>
  </si>
  <si>
    <t>ООО «Веселое» (Магазин "Березка"), ИП Гукасян М.Б.  Кафе "Березка"</t>
  </si>
  <si>
    <t>Пшеничный С А ИП</t>
  </si>
  <si>
    <t>Давыдов Владимир Михайлович ИП,Давыдова Кристина Андреевна ИП,Байракторьян. К.Р.  ИП</t>
  </si>
  <si>
    <t>ИП Родионов А.В. (Магазин )</t>
  </si>
  <si>
    <t>Агабабян Г. В. ИП,Узунян Карапет Вартанович ИП</t>
  </si>
  <si>
    <t>Варваштян Акоп Мануелович ИП</t>
  </si>
  <si>
    <t>Предприниматель Авагян Арменуи Гагиковна (Пальон одежды, Урожайная 94А), Предприниматель Авакян Арсен Каренович (Магазин спутникого телевидения, УРОЖАЙНАЯ 94, 104а), Предприниматель Аведисян Артур Мисакович (Магазин бытовой техники и электро товаров "УРАРТУ") Урожайная 86В), Предприниматель Варваштян Жанна Агоповна (Прод.магазин, склад, Урожайная 91А),Предприниматель Васолько Александр Трофимович (Пром.магазин, Урожайная 76), Предприниматель Керян Азгануш Калустовна (Прод.магазин, Урожайная 79Б),Предприниматель Колодко Лилия Александровна (Магазин одежды, Урожайная 82),Предприниматель Миквабия Людмила Багратовна (Оптово-рознич. торг. таба.изд., Урожайная 110Б),Предприниматель Морозов Алексей Николаевич ( Склад-магазин обуви "Обувной островок"), Урожайная 86В), Предприниматель Нерсесян Артем Мигранович (Бензо-мото-запчасти, Урожайная,94), Предприниматель Нерсесян Жанна Мелконовна (Магазин посуды и кухонной утвари, Урожайная 86),Предприниматель Оганян Артур Завенович (Магазин опт. торговли одежды, Урожайная 74),Предприниматель Саакян Грач Джаникович (Прод.магазин, Урожайная 86),Предприниматель Сигуа Нарине Андреевна (Мебельный магазин, Урожайная 86В), Предприниматель Эксузян Роберт Арамович (Магазин детских товаров "МИР ДЕТСТВА", Урожайная 73), Частное лицо Аулова Ирина Викторовна (Магазин бытовой химии "ХОЗЯЮШКА", УРОЖАЙНАЯ 86),Частное лицо Кочконян Алла Аршаковна (Магазин одежды(опт), УРОЖАЙНАЯ 74).</t>
  </si>
  <si>
    <t>Предприниматель Айрапетян Артур Мехакович (Ювелирная лавка, УРОЖАЙНАЯ 73Г), Предприниматель Акопян Мадона Юрьевна (Павильон Хлебобулочной, Урожайная 79), Предприниматель Варваштян Жасмин Ншановна (Торговый павильоны, Урожайная 93А),Предприниматель Данилюк Николай Иванович (Магазин Автомир, Урожайная 81),Предприниматель Миквабия Людмила Багратовна (Оптово-рознич. торг. табач, Урожайная 79А), Предприниматель Папазян Каринэ Андрониковна (Магазин обоев, Урожайная 79),Предприниматель Попова Галина Анатольевна (Ателье, Урожайная 73Г),Предприниматель Топалов Федор Георгиевич (Аптека, Урожайная 79б), Предприниматель Чакрян Грант Аршавирович (Оптовая торговля комбикорм, Урожайная 79Б), Предприниматель Чакрян Тамара Петровна (Торговля спутник. антеннами, выставоч. зал мебели, Урожайная 79), Частное лицо Козырецкая Яна Вергировна (Торговые павильоны, Урожайная 91),Частное лицо Худолев Николай Федорович (Торговые павильоны, Урожайная 87), Частное лицо Эгигян Арсен Карапетович (Торговые павильоны, Урожайная 93)</t>
  </si>
  <si>
    <t>ИП  Горбенко  А.Ф. (Торговый дом)</t>
  </si>
  <si>
    <t>ООО Эпсилон (Аптека, Урожайная 104А), Предприниматель Амаякян Цогик Андраниковна (Оптовая торговля, Урожайная 93),Предприниматель Зурначян Ольга Рубеновна (Пекарня, Урожайная 110Б),Предприниматель Варваштян Алик Акелович (Ларек, Урожайная 106),Предприниматель Задыкян Алла Михайловна (Магазин, Урожайная 110), Предприниматель Зурначян Ольга Рубеновна (Прод.магазин, Урожайная 110),Предприниматель Калустян Сусанна Варужановна (Магазин Сувениров, Урожайная 106), Предприниматель Кегян Сирена Андреевна (Кафе, продмагазин,Урожайная 108),Предприниматель Кещян Киркор Карапетович (Гостевой дом, промышленные товары, Урожайная 106а),Предприниматель Мартынец Татьяна Николаевна (Сувениры, Урожайная 74), Предприниматель Мкртчян Армен Геворгович (Бистро, Уролжайная 108), Предприниматель Мкртчян Арпик (Сувлачная, Урожайная 112),Предприниматель Саркисов Рудольф Владимирович (Павильон одежды, специи, Урожайная 110Б),Предприниматель Текнеджян Елена Дмитриевна (Магазин обои, Урожайная 86),Предприниматель Товмасян Мартин Гагикович (Маг. Сладкоешка, Урожайная 88),Предприниматель Торосян Сурен Сережович (Ремонт обуви, Урожайная 88),Предприниматель Хабаху Асиет Аскеровна (Магазин одежды, Урожайная 102), Предприниматель Хамалян Ангелина Сергеевна (Отель, Урожайная 85),Предприниматель Худяев Вадим Владимирович (Оптовй склад, Урожайная 110),Частное лицо Варваштян Вартан Грантович (Склад, Урожайная 81А), Частное лицо Кесян Артур Ваганович (торговый павильон, Урожайная 108),Частное лицо Мониава Лаша Валерианович (Торговый паввильон,Урожайная 110), Частное лицо Тозлян Асмик Ованесовна (Склад, прод.база, Урожайная 108), Частное лицо Хачатурян Лиана Грикоровна (Бистро, Урожайная 93)</t>
  </si>
  <si>
    <t>Сеферян Матвей ИП, жилые дома</t>
  </si>
  <si>
    <t>Войсковая часть 52295</t>
  </si>
  <si>
    <t>ЛАУРА ООО</t>
  </si>
  <si>
    <t>Предприниматель Иванова Елена Михайловна (Продмагазин, Метревели 11)</t>
  </si>
  <si>
    <t>ресторан Шведская линия, ресторан Планета чемпионов</t>
  </si>
  <si>
    <t xml:space="preserve">Мостовик Девелопмент ООО </t>
  </si>
  <si>
    <t>ООО ДЕНТА (Аптека, Фигурная 45)</t>
  </si>
  <si>
    <t>ИП Китаев Н.В.  (Магазин )</t>
  </si>
  <si>
    <t>Предприниматель Христофоров Константин Алексеевич (Кондитерская, Форелевая 41а)</t>
  </si>
  <si>
    <t>МБУК г. Сочи ЦКС "Орел-Изумруд" (Дом культуры, Форелевая 41а)</t>
  </si>
  <si>
    <t>ООО Империя Туризма (Экскурсионные объекты, пляж Фрунзе),Предприниматель Филимонова Надежда Романовна (Розничная торговля игрушками, Фрунзе 1), Частное лицо Амбарцумян Геворг Овсепович (Палатка овощная.Фрунзе 16)</t>
  </si>
  <si>
    <t>Бозян Виктория Владимировна ИП</t>
  </si>
  <si>
    <t xml:space="preserve">ДП ООО ТД Победа (Магазин "Каневской мясокомбинат", Ульянова, 28), МОБУ средняя общеобразовательная школа № 49 г. Сочи (Б Хмелницкого 24), МДОБУ Детский сад № 114  г.Сочи (Богдана Хмельницкого 7), ООО Атлант (Сдача помещений в аренду, Ульянова 14), ООО Пивной Дом (Пивной двор, Ульянова 17), Предприниматель Арутюнян Гарегин Владимирович (Мини отель "Маргарита", Б .Хмельницкого 12), Предприниматель Девтерова Людмила Владимировна (Продуктовый магазин, Б. Хмельницкого 53), Предприниматель Карина Ирина Викторовна (Парикмахерская Лик, Ульянова 25), Предприниматель Куриленко Александр Николаевич (Магазин курортные товары, Ульянова 15), Предприниматель Медведская Вера Васильевна (Парикмахерская "Креатив", Гвардейская  10 Б), Предприниматель Мовсисян Елена Парсамовна (Курортные товары (3 ларька), Ульянова 19,21/1), Предприниматель Плохотникова Людмила Григорьевна (Зоо магазин, Ульянова 28 А), Предприниматель Текнеджян Аида Саркисовна (Гостевой дом, Гвардейская 23), Предприниматель Тимохина Марина Николаевна (Отель Марина, Б. Хмельницкого 12а), Предприниматель Хостян Назик Грачевна (Пром.товарный магазин, ул. Ульянова, 29А), Частное лицо Распаркина Виолета Юрьевна (Киоск фрукты, Ульянова 5), Частное лицо Узденова Шерифат Мусаевна (Маг. курортных товаров, Ульянова 3)              </t>
  </si>
  <si>
    <t>ООО Раздолье (продмагазин, Урожайная 68), Предприниматель Авагян Гамлет Арменакович (Автомагазин, Урожайная 62), Предприниматель Симонян Самвел Рафикович (Парикмахерская, Урожайная 68),Предприниматель Хачатурян Гагик Рафаелович (проммагазин, Урожайная 66),Предприниматель Шиман Сергей Александрович (пиво на розлив, Урожайная 68)</t>
  </si>
  <si>
    <t>Агроторг ООО,  ИП Татулян А.С. (гостевой дом)</t>
  </si>
  <si>
    <t>ООО ФУД-ГРУПП (кафе, Цветочная 17/3)</t>
  </si>
  <si>
    <t xml:space="preserve">Албогачиева Л.Р. (Частный дом "ГОЛД")  </t>
  </si>
  <si>
    <t>Керселян А.А. Гост. Дом "БАРИН ХАУС"</t>
  </si>
  <si>
    <t>ИП Мишина М.П. (Гостиница "МАРИН ИН")</t>
  </si>
  <si>
    <t>гостиница</t>
  </si>
  <si>
    <t xml:space="preserve">ИП Модина О.И. (гостиница "Авалон")  </t>
  </si>
  <si>
    <t>Мартиросян Анжела Геворговна ИП</t>
  </si>
  <si>
    <t>(Отель "Добрая мама")</t>
  </si>
  <si>
    <t>ИП Косумян Р.Д. (Гостевой дом "Цветочная")</t>
  </si>
  <si>
    <t>Слепакова  Н.Д. (частный дом)</t>
  </si>
  <si>
    <t xml:space="preserve">Цветочная 44 ТСН </t>
  </si>
  <si>
    <t>ФГУП Почта России (центральная 8)</t>
  </si>
  <si>
    <t>ООО Нерудгеология (добыча известняка, с. Хлебороб восточная окраина)</t>
  </si>
  <si>
    <t xml:space="preserve"> МБУЗ Участковая больница №3</t>
  </si>
  <si>
    <t>Предприниматель Гиголян Мершаб Ростомович (Магазин авто-запчастей, Центральная 41)</t>
  </si>
  <si>
    <t>ИП Гаранян Ю.Г. (Гостевоой дом "Морской берег"0</t>
  </si>
  <si>
    <t>ООО «Чайхона-Сочи» (кафе)</t>
  </si>
  <si>
    <t>ООО Рута (Экскурсии, Цимлянская в районе базы отдыха Адлер), Предприниматель Башкаева Ксения Васильевна (Кафе, Цимлянская,15)</t>
  </si>
  <si>
    <t>Предприниматель Арутюнян Артем Робертович (Пляжная территория "Крылья Балтики", Пляж)</t>
  </si>
  <si>
    <t>ИП Чайлян Л.З. (Отель "8 НЕБО")</t>
  </si>
  <si>
    <t>Золотой гребешок ДНОГ</t>
  </si>
  <si>
    <t>Алексанян Граат  ИП</t>
  </si>
  <si>
    <t>МОБУ ООШ № 43 г.Сочи (Школьная 1)</t>
  </si>
  <si>
    <t>жил.дом</t>
  </si>
  <si>
    <t>Блочный цех</t>
  </si>
  <si>
    <t>Бекас ООО, производственная база</t>
  </si>
  <si>
    <t>Яцкевич Дмитрий Феликсович ИП</t>
  </si>
  <si>
    <t>производственная база</t>
  </si>
  <si>
    <t>Компания ПСК ООО , мясной цех, магазин</t>
  </si>
  <si>
    <t>Багнюк. Л.Н.  ИП</t>
  </si>
  <si>
    <t>гаражный кооператив</t>
  </si>
  <si>
    <t>ООО Хостинский отдых (Бюро размещения, Чкалова 22)</t>
  </si>
  <si>
    <t>Карась Наталья Леонидовна ИП (Вместо Обухова ИП)</t>
  </si>
  <si>
    <t>ООО Студия Красоты (Студия красоты, Эстонская 19),Предприниматель Темчук Юлия Александровна (Гостевой дом, Эстонская 3)</t>
  </si>
  <si>
    <t>Сучков Иван Михайлович  ИП</t>
  </si>
  <si>
    <t>Открытые Инвестиции ООО</t>
  </si>
  <si>
    <t xml:space="preserve">Афуксенова. М.А  ИП </t>
  </si>
  <si>
    <t>Власенко Валентина Феёдоровна ИП</t>
  </si>
  <si>
    <t>Варваштян Гегам Смбатович ИП</t>
  </si>
  <si>
    <t>Гергишан. М.С.  ИП</t>
  </si>
  <si>
    <t>Шпалова. И.В.  ИП</t>
  </si>
  <si>
    <t>ПромТехИнвест ЗАО</t>
  </si>
  <si>
    <t>ООО Чистый сервис (суб подряд  НАО Красная поляня "ГоркиГород")</t>
  </si>
  <si>
    <t>Сладкая жизнь ООО</t>
  </si>
  <si>
    <t xml:space="preserve">Свод интернешнл </t>
  </si>
  <si>
    <t>Мамонт ООО</t>
  </si>
  <si>
    <t>Москалёв М А ИП</t>
  </si>
  <si>
    <t>КУБ ООО</t>
  </si>
  <si>
    <t>СКАЙКЛУБ ООО</t>
  </si>
  <si>
    <t>Свод интернешнл</t>
  </si>
  <si>
    <t>ИП Чакрян К.Н. (отель "Солнечный")</t>
  </si>
  <si>
    <t>Донадзе В.А. (гостевой дом "ДИЛЛА РИФ")</t>
  </si>
  <si>
    <t>Авджян В А ИП, ИП Сеферян С.А. (гостиница)</t>
  </si>
  <si>
    <t>Красковский С.В. (частный дом "КраМан")</t>
  </si>
  <si>
    <t xml:space="preserve">ИП Корниенко В.А. (Гостевой дом "Аквамарин") </t>
  </si>
  <si>
    <t>ИП Кузьмина А.И. (Мини отель "Валентина")</t>
  </si>
  <si>
    <t>ИП Чакирян Л.Д. (отель "Эдем")</t>
  </si>
  <si>
    <t>ИП Бегян Н.А. (Гостевой  дом)</t>
  </si>
  <si>
    <t>ИП Зиновьев Г.А. (Гостевой дом "Лайн")</t>
  </si>
  <si>
    <t>МБУЗ г.Сочи Городская поликлиника № 4 (с.Харциз Первый, ул.8 Марта)</t>
  </si>
  <si>
    <t>Нерсесян Ишхан Нерсесович</t>
  </si>
  <si>
    <t>ПАО Кубаньэнерго</t>
  </si>
  <si>
    <t>АО "Санаторий "Аврора"</t>
  </si>
  <si>
    <t>продуктовый магазин</t>
  </si>
  <si>
    <t>ЗАО Шапсугский чай (Офис, ул.Адыгейская,21), МБУК г. Сочи Лазаревский РЦНК имени К. С. Мазлумяна (СДК аул Шхафит, ул.Адыгейская,б/н)</t>
  </si>
  <si>
    <t>Садоводческое некоммерческое товарищество Строитель-Хатлапе (Урочище Хатлапе)</t>
  </si>
  <si>
    <t>Предприниматель Мильчевский Иван Александрович (Благоустройство пляжа Лоо)</t>
  </si>
  <si>
    <t>ООО Комимущество (Стационарный туалет, ул.Азовская), Предприниматель Антоньян Ася Рафиковна (Шашлычная, АЗОВСКАЯ (пляж)), Предприниматель Борило Альберт Андреевич (столовая Флибустьер, ул.Азовская,6/4а), Предприниматель Жакова Татьяна Геннадьевна (Кафе Солнце, ул.Азовская 8 А), Предприниматель Напсо Роман Аисович (Благоустройство пляжа "Прозрачный", ул.Азовская,(пляж)), Предприниматель Родина Татьяна Сергеевна (Эллинги, ангар 7,8, 4, 5, ул.Азовская, 4), Предприниматель Самсонова Надежда Константиновна (Эллинг, ул.Азовская.1-21,блок,2/5 пляж Лоо), Предприниматель Синянская Маргарита Владимировна (Гостиница "У моря" 39к/м, ул. Азовская, 11А), Частное лицо Аведян Лилия Николаевна (Столовая "У причала", ул.Азовская,6), Частное лицо Айрапетян Самвел Артавазович (Кафе Парус, ул.Азовская пляж), Частное лицо Антонян Аида Арутюновна (Кафе Горизонт, Азовская,эллинги корпус 4), Частное лицо Гукасян Хачатур Сержикович (Кафе "На причале", ул. Азовская),Частное лицо Лобачёв Валерий Валентинович (Кафе Гранд, ул.Азовская), Частное лцо Оганесян Гамлет Самвелович (Шаурма, напитки, Азовская, 6)</t>
  </si>
  <si>
    <t>МБУК г. Сочи Лазаревский РЦНК имени К. С. Мазлумяна (СДК с.Алексеевская, ул.Алексеевская,10А)</t>
  </si>
  <si>
    <t>МБУК г. Сочи Лазаревский РЦНК имени К. С. Мазлумяна (ул Араратская 21А)</t>
  </si>
  <si>
    <t>Частное лицо Оганнисян Григор Драстаматович (Закусочная "У Макса", Армавирская, 21), Предприниматель Парафило Василий Михайлович (Павильон курортных товаров, Армавирская, 42)</t>
  </si>
  <si>
    <t xml:space="preserve">ЗАО База отдыха Рассвет (Армавирская, 54), ООО Раздолье (Прод.магазин, Армавирская пом.1), ООО Фарм+Мед (Аптека, Армавирская, 56), ООО Эпсилон (Аптека "Вита", ул. Армавирская, 73), Предприниматель Абаджян Лева Серопович (Павильон "Мясо", Армавирская, 56), Предприниматель Акиншина Патимат Магомедовна (Студия Красота и грации, Армавирская 54/С), Предприниматель Варельджян Каринэ Ованесовна (Парикмахерская, Армавирская, 56), Предприниматель Карагевурян Эльмира Аршаковна (Салон красоты, Армавирская, 53),  Предприниматель Лаврущенко Татьяна Павловна (Билайн, Армавирская, 56/2), Предприниматель Мархотка Роксана Игоревна ( Бар "Деревяшка", Армавирская, 54-с), Предприниматель Минасян Нарине Татуловна (Павильон "Овощи, фрукты", Армавирская 56), Предприниматель Позднякова Татьяна Леонидовна (Экскурсионное бюро, Армавирская, 54), Предприниматель Романова Мариэтта Саркисовна (Продуктовый магазин, Армавирская, 56), Предприниматель Румянцева Шаризана Славовна (Пивная "ПивБуль", Армавирская 54), Предприниматель Торопов Андрей Александрович (Услуги связи и ремонт моб.устройств, Армавирская, 54), Предприниматель Торосян Светлана Карниковна (Магазин "Все для дома", Армавирская, 54), Частное лицо Аванесян Мовсес Армаисович (Магазин сувениры, Армавирская, 54), Частное лицо Арутюнян Роман Саркисович (Выпечка хлеба, гриль, Армавирская, 56),  Частное лицо Байбурдцян Арагац Зорикович (Магазин сувениры и магазин одежда, Армавирская, 54), Частное лицо Варданян Геворг Рубенович (Магазин бижутерия и магазин сувениры, Армавирская, 54), Частное лицо Волчкова Татьяна Юрьевна (Шашлычная "У Эда", Армавирская, 19),  Частное лицо Коробкина Карина Рафиковна ( 3 повильона, Армавирская, 47-а), Частное лицо Меликян Арутюн Артаваздович (Магазин "Мясо", Армавирская, 54), Частное лицо Мхоян Джульета Михайловна (Овощи и фрукты, Армавирская, 54), Частное лицо Сабитова Эльвира Ильдусовна (Магазин одежда, украшения, Армавирская, 54/с),  Частное лицо Сильченко Ольга Алексеевна (Павильон одежда, Армавирская, 54)            </t>
  </si>
  <si>
    <t xml:space="preserve">ООО МАКСИМКА (Строительство жилого дома, Армавирская, 78/А), ООО Ол-мед (Лабораторный офис, Армавирская, 70), ООО Хотэй Сочи (Продмагазин, Армавирская 73), ООО ЧерноморЛогистик (Магазин 64 Коллекция градусов, АРМАВИРСКАЯ 70), Предприниматель Антипина Лариса Викторовна (Салон сотовой связи, ул Армавирская 56), Предприниматель Волгушкина Марина Ивановна (Парикмахерская, Армавирская, 70), Предприниматель Гладкова Надежда Николаевна (Павильон промтовары, Армавирская, 78), Предприниматель Копылова Кристина Анатольевна (Магазин "Красотка", Армавирская, 62), Предприниматель Парфирьев Сергей Леонидович (Магазин Продукты, Армавирская, 68), Предприниматель Харланова Валентина Ивановна (Магазин продтоваров, Армавирская 64), Предприниматель Чапаниди Людмила Дмитриевна (Сувлачная ОЛИМП, АРМАВИРСКАЯ 77), Приход храма Казанской иконы Божией Матери пос.Дагомыс (АРМАВИРСКАЯ 145/1), Частное лицо Войцицкая Галина Викторовна (Магазин Косметика, Армавирская, 58), Частное лицо Кондратьева Ирина Анатольевна (Советская пивная, Армавирская, 74/1), Частное лицо Суббота Демьян Евгеньевич (Учебный центр - ремонтные работы, Армавирская, 113-в)          </t>
  </si>
  <si>
    <t>МБУЗ г.Сочи Городская поликлиника № 4 (Инфекционный кабинет, Армавирская 98), Предприниматель Куртев Анатолий Дмитриевич (Услуги по дневному досмотру детей, Армавирская, 85)</t>
  </si>
  <si>
    <t>Муниципальное бюджетное учреждение Сельскохозяйственный информационно-консультационный центр г. Сочи (Ярмарка, Армавирская, 100), ООО Агроопторг (Продмагазин, Армавирская 78), ООО АИР (Аптека, Армавирская, 96-А), ООО Биг Смайл (Стоматология, Армавирская 98), ООО ВИ-ФАРМА (Аптечный пункт, Армавирская, 64/2), ООО Ком-Фарм-Медикс (Аптека, Армавирская 98), ООО РЭО-18 (склад УК, Армавирская, 100), ООО СИ ЭС ГРУПП (Доп.офис №1806/0142, Армавирская 100), ООО Скиф (Продмагазин, сдача в аренду, Армавирская 98), ООО Экологическая фирма Санитар (Продмагазин, ул.Армавирская, 98), Предприниматель Алексеенко Марина Александровна (Магазин "Цветы в горшках", Армавирская, 78), Предприниматель Кулагин Алексей Алексеевич (Павильон Свежее мясо, Армавирская, 78), Предприниматель Семенов Михаил Валерьевич (Магазин Электрика, Армавирская, у дома 76),  Предприниматель Сонина Ирина Геннадьевна (Парикмахерская, ул. Армавирская, 98), Предприниматель Чамян Тагуи Завеновна (Продуктовый магазин, Армавирская, 98), Предприниматель Чибирева Людмила Ивановна (Павильон торговый одежда, Армавирская, 78), Предприниматель Якимова Диана Павловна (Магазин "Все для дома и дачи", Армавирская, в р-не дома 76), Частное лицо Торосян Аида Варужановна (Магазин одежды, Армавирская, у дома 76)</t>
  </si>
  <si>
    <t>Предприниматель Шляжко Сергей Павлович (Магазин Авто-тема, ул. Армавирская, уч.12)</t>
  </si>
  <si>
    <t>МБУЗ г.Сочи Городская поликлиника № 4 (Дагомысское поликлиническое отделение, Армавирская 108-а)</t>
  </si>
  <si>
    <t>Предприниматель Сидоров Анатолий Максимович (Стоматологический кабинет, Армавирская, участок 11)</t>
  </si>
  <si>
    <t>Городская больница № 5 МУЗ</t>
  </si>
  <si>
    <t>Багдасарян Армен Самвелович ИП,Валяев Владимир Георгиевич ИП</t>
  </si>
  <si>
    <t xml:space="preserve">Виктория-Отдых пансионат ООО </t>
  </si>
  <si>
    <t>Колтунов Александр Михайлович ИП</t>
  </si>
  <si>
    <t>Смирнов Сергей Владимирович ИП</t>
  </si>
  <si>
    <t>ОК Дагомыс, Противопожарная служба</t>
  </si>
  <si>
    <t>ООО НПО фирма Эталон (Производственная база, Барановское шоссе 22/3), Предприниматель Бостанджян Карапет Ервантович (Металлобаза, Барановское шоссе, 10А), Предприниматель Дунамалян Эдгар Дунамалевич (Продуктовый магазин, Барановское шоссе (ЖСТ чаевод в квартале Питомник-2))</t>
  </si>
  <si>
    <t>база Санатория "Заполярье"</t>
  </si>
  <si>
    <t>ГБУЗ «Инфекционная больница № 2»</t>
  </si>
  <si>
    <t>СИМПЛ СОЧИ ООО</t>
  </si>
  <si>
    <t>ООО "Видный"</t>
  </si>
  <si>
    <t>АО Кубаньлото (Киоск, Батумское шоссе (а/о)), МБУК г.Сочи Лазаревская централизованная библиотечная система (Батумское шоссе,10), ООО Сеть Связной (Салон связи Дагомыс-2, БАТУМСКОЕ ШОССЕ 8 ТЦ Клен), ООО ФармСочи (Аптека "Родник здоровья", Батумское шоссе, 19-А), Предприниматель Аракелян Вартан Рубенович (Магазин промтовары, Фестивальная, 1-А), Предприниматель Асланян Нарине Кимиковна (Парикмахерская, Батумское шоссе, 18 литер А), Предприниматель Бабоян Мартирос Агванович (Пекарня Кубанский дворик, Батумское шоссе, 10), Предприниматель Беликова Ксения Сергеевна (Вет.клиника "Здоровые лапки", Армавирская, 73/2), Предприниматель Журова Марина Сергеевна (Пивной бар, Армавирская, 73/1), Предприниматель Кешьян Асмик Завеновна (Магазин Мебель, Фестивальная, 1), Предприниматель Кульян Андрей Степанович (Магазин "Чайный сад", Фестивальная, 2), Предприниматель Папазян Гаяне Аведисовна (Магазин Домашний Текстиль, Батумское шоссе, 14), Предприниматель Устинов Дмитрий Сергеевич (Автомойка, Батумское шоссе, напротив дома 12), Предприниматель Штепа Анна Алексеевна (Магазин "Обновка", Армавирская, 73/1), Предприниматель Щепак Игорь Вячеславович (Цех "Секреты Ханая" (холодный цех), Батумское шоссе, 19/А)</t>
  </si>
  <si>
    <t>ООО ДЭВ (Парикмахерская, Батумское шоссе 14), ООО Папирус (Офис, Батумское шоссе 18 "А"), Предприниматель Лефтеров Иван Яковлевич (Ритуальные услуги, Батумское шоссе, 14/6)</t>
  </si>
  <si>
    <t>Гранд УК ООО</t>
  </si>
  <si>
    <t>МДОУ ДСКВ  № 76 (Батумское шоссе 25а), ООО Атлас (магазин алкогольной продукции, БАТУМСКОЕ ШОССЕ 19А), ООО Ф.О.Н. (Букмекерская контора, Батумское шоссе 19А), Предприниматель Миносян Карен Ваганович (Ремонт оргтехники, Батумское шоссе 25), Частное лицо Топчян Максим Борисович (Продмаг Зарук, Батумское шоссе, 25-а)</t>
  </si>
  <si>
    <t>ООО Премиальные вина (Магазин, ул. Батумское шоссе, д.26), ООО СИ ЭС ГРУПП (Доп.офис №1806/0143, Батумское шоссе 24 а), ООО СПЮРК (Кофейня, Батумское шоссе, 26), ООО ЧерноморЛогистик (Магазин 67 Коллекция градусов, БАТУМСКОЕ ШОССЕ 28а), Предприниматель Копылова Кристина Анатольевна (Парикмахерская Красота и грация, ул. Батумское шоссе, 26), Предприниматель Лысенко Александра Павловна (Магазин  "Сладость в радость", Батумское шоссе, 26), Предприниматель Никифорова Ирина Дмитриевна (Магазин Одежда, Батумское шоссе, 26), Частное лицо Захарова Светлана Игоревна (Офис, архив, Батумское шоссе 28)</t>
  </si>
  <si>
    <t>ТРИНИТИ ООО (Дагомысская чайнная фабрика)</t>
  </si>
  <si>
    <t>РЭС Дагомыс</t>
  </si>
  <si>
    <t>Предприниматель Арутюнян  Георгий Рубикович (Магазин Двери, Батумское шоссе, 30-А)</t>
  </si>
  <si>
    <t>Администрация Волковского сельского округа города Сочи (Батумское ш, 39 А), ООО ОРЭЙ (Салон сотовой связи МТС, Батумское шоссе, 29-а), ООО Элиса (Диагностич.мед.центр, Батумское шоссае, 31-А), Предприниматель Домбровский Денис Викторович (Салон красоты, Батумское шоссе, 31/А), Предприниматель Калинина  Ольга Владимировна (Мед.кабинет, Батумское шоссе, 31-а)</t>
  </si>
  <si>
    <t>МУП ГорИВЦ (Батумское шоссе,53а), ООО Авиатурне (Офис, Батумское шоссе, 51/1), ООО ВИ-ФАРМА (Аптечный пункт, Батумско шоссе, 43), ООО Гермес 2017 (Аптека, Батумское шоссе, 51/1), ООО РЭО-18 (Склад УК, Батумское шоссе, 55), ООО Скорпион-1 (магазин бытовой химии, Батумское шоссе напротив чайной фабрики), Предприниматель Антипина Лариса Викторовна (Салон сотовой связи, Батумское ш, 41), Предприниматель Асланова Людмила Алексеевна (Кофейня, БАТУМСКОЕ ШОССЕ 43), Предприниматель Калайджян Лилия Варужановна (5 павионов, Батумское шоссе, 49), Предприниматель Курганникова Лариса Николаевна (Павильон цветы, БАТУМСКОЕ ШОССЕ 41/А), Предприниматель Лавров Дмитрий Иванович (Пивной бар "Кубанский пивовар", Батумское шоссе, 47), Предприниматель Мумджян Карен Ованесович (Магазин овощи-фрукты, ул. Батумское шоссе, 41), Предприниматель Нагабедян Сильва Сергеевна (Продмагазин, БАТУМСКОЕ ШОССЕ 41), Предприниматель Панкелашвили Лаша Тенгизович (Парикмахерская, Батумское шоссе 51/1), Предприниматель Тахмазян Арам Жоржович (Парикмахерская, 3 магазина, Батумское шоссе, 51/1), Предприниматель Чакрян Лиана Аракеловна (Магазин "Связной", Батумское шоссе 41), Предприниматель Ярмолюк Олег Владимирович (Парикмахерская, Батумское шоссе 51), Частное лицо Демирчян Валентина Робертовна (Цех полуфабрикатов, Батумское шоссе 41)</t>
  </si>
  <si>
    <t>Предприниматель Мактас Сергей Викторович (Шиномонтаж, Батумское шоссе, 64 А), Предприниматель Нахапетян Сейран Ваникович (Магазин "Газовое оборудование", Батумское шоссе, 64/1), Предприниматель Станчук Валерий Валерьевич (Автомагазин, Батумское шоссе, 64-А)</t>
  </si>
  <si>
    <t>ООО «Техальянс»</t>
  </si>
  <si>
    <t>ГСК Дагомыс-Авто (Российская, 1-3), ЗАО Дагомысчай (Склад, Российская 1), ООО Серво-Полимер (Склад, Российская, 1А), ПГСК № 13 в п.Дагомыс (Батумское шоссе 55), Предприниматель Басунков Сергей Александрович (Мастерская по ремонту обуви, Батумское шоссе 63), Предприниматель Елисеева Елена Петровна (Парикмахерская, Батумское шоссе 63), Предприниматель Муринова Элеонора Михайловна (Магазин Биоритм, Батумское шоссе,66/1), Предприниматель Погарцев Анатолий Александрович (Букмекерская контора, Батумское шоссе,  67/Б), Предприниматель Шевякова Ирина Александровна (Ателье Волшебница, Батумское шоссе 63), ЧОУ ДПО УЦ Полиглот и К (Учебный центр, Батумское шоссе. 63)</t>
  </si>
  <si>
    <t>ООО «Фирма «Каньон» (магазин)</t>
  </si>
  <si>
    <t>ООО РубинС (Минимаркет, пер. Тамбовский, 2 Мамайский перевал), Предприниматель Тарлакян Артур Ашотович (Магазин "Продукты", пер. Тамбовский, 1), Предприниматель Шебелян Сурен Вартанович (Магазин Продукты, пер. Тамбовский, 1)</t>
  </si>
  <si>
    <t>ООО МОЙ ДОКТОР (Медицинский кабинет, Прозрачная, д.19 пом.3), Предприниматель Раганян Хачик Анушаванович (Станция технического обслужавания, пер. Тамбовский 9-а)</t>
  </si>
  <si>
    <t>Мачкалян Нарине Ардавазовна</t>
  </si>
  <si>
    <t>Премиум Кар ООО</t>
  </si>
  <si>
    <t>Ильичёва. Т.Ю.  ИП</t>
  </si>
  <si>
    <t>ООО КАРИ (Магазин, Армавирская, 96/А), Предприниматель Соснина Людмила Анатольевна (Бургерная "БУРЖУЙ", БАТУМСКОЕ ШОССЕ 80), Предприниматель Туршу Алла Олеговна (Центр детского досуга, Батумское шоссе 87)</t>
  </si>
  <si>
    <t>МБУЗ г.Сочи Городская поликлиника № 4 (Бюроканская 42 А)</t>
  </si>
  <si>
    <t>МБУК г. Сочи Лазаревский РЦНК имени К. С. Мазлумяна (ул Бюроканская 42-А)</t>
  </si>
  <si>
    <t>пляж</t>
  </si>
  <si>
    <t>Центр реабилитации наркозависимых</t>
  </si>
  <si>
    <t>Предприниматель Такмазян Артур Ашотович (Цех по художественной ковке, ул.Верхнехобзинская,21)</t>
  </si>
  <si>
    <t>ООО Аптека Апрель Астрахань (Лазарева ул 92), ООО Снежанна (Столовая, ул Лазарева 88А), ООО Стоматология Аэлита (ул. Лазарева, 80а), Предприниматель Аракелян Армен Борики (Сувениры, ул Победы 110,123), Предприниматель Василенко Алла Владимировна (Пром.товары, ул Победы 129), Предприниматель Винник Людмила Алексеевна (Повильон одежды,  ул. Лазарева, 80), Предприниматель Гришко Ирина Борисовна (Повильон нижнего белья, ул.Лазарева, 80А), Предприниматель Духовник Лариса Юрьевна (УЗИ, ул Лазарева 88А), Предприниматель Елистратов Евгений Александрович (Рыба, пиво, ул.Лазарева, 90), Предприниматель Канищева Анна Александровна (Пром.товары, ул Победы 129), Предприниматель Князева Ольга Владимировна (Купальники, ул Победы 129), Предприниматель Новиков Максим Сергеевич (Павильон овощи-фрукты, ул Лазарева 80А), Предприниматель Пасмур Андрей Анатольевич (Павильон овощи-фрукты, ул Лазарева 123А), Предприниматель Перевертайло Людмила Александровна (Торговля квасом, лимонадом, ул Лазарева 11Г), Предприниматель Подгайная Анна Олеговна (Павильон интим, ул.Лазарева,80А), Предприниматель Протасова Светлана Викторовна (Повильон сувениры, ул.Лазарева,92), Предприниматель Фролова Кристина Меликовна (Сувениры, ул.Лазарева 88), Частное лицо Долматова Ирина Александровна (Фитнес, ул.Лазарева, 80), Частное лицо Зопунян Олег Авакович (Овощной повильон, ул Победы 123), Частное лицо Пашян Геворк Аршакович (Палатка (сумки,канцтовары,специи), ул Победы 123 лит Г), Частное лицо Сатиров Александр Иванович (Парковка, Союз греков, АН "Астория", КПК "Содружество", Торговый павильон, ул.Лазарева,80,80А)</t>
  </si>
  <si>
    <t>Миракян Ашот Георгиевич</t>
  </si>
  <si>
    <t>Предприниматель Лысенко Гульнара Шамилевна (Туристический маршрут, п. Третья Рота, Глубокая балка), Частное лицо Текнеджян Амаля Нерсесовна (Частный сектор, с.Третья Рота)</t>
  </si>
  <si>
    <t>Предприниматель Зоткина Галина Анатольевна (Прод.маг., Волковских партизан 11), Частное лицо Басалаева Анна Анатольевна (Чайная "Великан Добровед", с. Третья Рота (вдоль дороги))</t>
  </si>
  <si>
    <t xml:space="preserve"> кафе "Сухум"</t>
  </si>
  <si>
    <t xml:space="preserve">ЗАО Дагомысчай (Сдача помещений в аренду - офисы, Батумское шоссе 20), ПК ГСК N 11 (ул.Гайдара, 7), Предприниматель Акопян Рузанна Амбарцумовна (Парикмахерская ЭДА, Гайдара, 2-ж), Предприниматель Захарян Милана Павловна (Продуктовый магазин, ГАЙДАРА 5/5), Предприниматель Карбовская Светлана Викторовна (Магазин по продаже дверей, ул. Гайдара, 3), Предприниматель Магульян Василий Данилович (Салон Фотоуслуги, Батумское шоссе 22а), Частное лицо Шмидт Татьяна Викторовна (Магазин Одежда, Гайдара, 2Ж) </t>
  </si>
  <si>
    <t>ЗАО Дагомысчай (Офис, повильон, Батумское шоссе 18А, 20), ООО Оптика Родник Здоровья (Гайдара 2ж), Предприниматель Асланова Людмила Алексеевна (Кафе, Гайдара 2), Предприниматель Верле Тамара (Ветеринарный кабинет, ул.Батумское шоссе, 20/2), Предприниматель Давлашян Анаида Ишхановна (Парикмахерская, Гайдара 5/3), Предприниматель Куприянова Екатерина Константиновна (Аренда, Гайдара 5/3), Предприниматель Курганников Евгений Юрьевич (Цветы, Гайдара, 3), Предприниматель Малова Татьяна Серафимовна (Магазин Смена, Гайдара 2), Предприниматель Сметанкина Гузалия Гумаровна (Магазин "Парфюмерия и косметика", Гайдара, 3-В), Предприниматель Спиридонов Одиссей Николаевич (Прачечная, Гайдара 3/2), ТСЖ Гайдара (Гайдара 5/4)</t>
  </si>
  <si>
    <t>ДП ООО ТД Победа (Магазин "Каневской мясокомбинат", Гайдара 2), МБУ ДО ДШИ №2  города  Сочи (Гайдара 10), МБУК г. Сочи Лазаревский РЦНК имени К. С. Мазлумяна (ул Батумское шоссе), МОБУ ДОД Дагомысский центр детского творчества г.Сочи (Гайдара 11), МУ ДО ДЮСШ № 8 г. Сочи (Гайдара 11), ООО Ол-мед (Мед.кабинет-лабораторный офис, Гайдара, 20 пом.20), ООО РЭО-18 (Гайдара 7б), ООО фирма Санги Стиль (Промтовары, Гайдара 2/2), ООО ФИШТ (Офис, Гайдара, 7/Б п.1), ООО ЮГС-Строй (Строительство жилого дома, Гайдара 20), Предприниматель Авджян Мариам Ромеовна (Имидж студия, Гайдара 2/2), Предприниматель Алексеева Елена Георгиевна (Детская одежда, Гайдара 9), Предприниматель Гайденко Евгения Николаевна (Магазин одежды, ул. Гайдара 7/Б), Предприниматель Гетманская Галина Николаевна (Игрушки, Гайдара 7а), Предприниматель Дядюшка Александр Григорьевич (Детские товаря, Гайдара 9), Предприниматель Ершов Андрей Алексеевич (Зоомагазин, Гайдара 2), Предприниматель Златановски Зоран (Продповильон, Гайдара 4), Предприниматель Зорина Нина Александровна )Детский клуб, Гайдара 4), Предприниматель Игитян Гоарик Айковна (Пошив штор, Гайдара 2), Предприниматель Казанджян Рузанна Станиславовна (Салон Силуэт, Гайдара 4д), Предприниматель Карагезян Карапет Оникович (Магазин косметики COSMEA, Гайдара, 7-б), Предприниматель Кдлян Андрей Русланович (Офис, магазин одежды, Гайдара 2), Предприниматель Кравченко Лариса Константиновна (Канцтовары, Гайдара 7), Предприниматель Купаева Лидия Георгиевна (Магазин одежды, Гайдара 9), Предприниматель Макеева Юлия Васильевна (Кофейня, Гайдара 9), Предприниматель Михайлова Марина Геннадьевна (Салон красоты, Гайдара 7б), Предприниматель Нахапетян Гоарик Петросовна (Магазин, бистро, офис, Гайдара 2), Предприниматель Нахапетян Сейран Ваникович (2 прод.магазина, куры-гриль, Гайдара 2А), Предприниматель Понырко Михрибан Нуриевна (Магазин "Гардеробчик", Гайдара 4д), Предприниматель Соколова Елена Викторовна (Игрушки, Гайдара 9), Предприниматель Стародубцева  Наталья Владимировна (Все для праздника, Гайдара 20), Предприниматель Чан Куок Дат (Магазин  Нарасхват, Гайдара 2), Предприниматель Эксузян Сергей Сергеевич (Офис, аптека, магазин, Гайдара 7б), ФГУ Кавказский гос.природный биосферный заповедник (Гайдара 16), Частное лицо Емельяненко Елена Валентиновна (Кафе, Гайдара 4), Частное лицо Зиновьева Анна Александровна (3 магазина, Гайдара 20), Частное лицо Саядян Карен Рафикович (Детский клуб, Гайдара 20)</t>
  </si>
  <si>
    <t>АО "АОМЗ"</t>
  </si>
  <si>
    <t>Предприниматель Варелджян Анатолий Сергеевич (Магазин Автозапчасти,шиномонтаж, п. Якорная щель, ул. Главная (у дороги))</t>
  </si>
  <si>
    <t>Предприниматель Чугаева Марина Юрьевна (Продуктовый магазин, ул.Главная, 26А)</t>
  </si>
  <si>
    <t>Спортивно-оздоровительный лагерь «Ставрополье»</t>
  </si>
  <si>
    <t>Предприниматель Варнавская Анна Владимировна (Гостиница "Вилла Престиж", ул.Главная,56А), Предприниматель Нагабедян Леон Дикранович (Прод.магазин, ГЛАВНАЯ 123), Предприниматель Ханжиян Сирварт Карапетовна (Магазин Автозапчасти, ул.Главная,111/5), Частное лицо Григорян Ваграм Сократович (Чебуречная, ул.Главная, б/н)</t>
  </si>
  <si>
    <t>МОБУ Средняя общеобразовательная школа № 91 (Главная, 66а), ООО Анжелика (Аптечный пункт, Главная 64А/1), ООО Вива-Дент (Стоматологический кабинет, ул. Главная,70, пом.26), ООО ПРОФФАРМ (Аптека, ул.Главная,70), Предприниматель Мильчевский Иван Александрович (Кафе КОМПЛИМЕНТ, Главная, 64-б), Предприниматель Чигиринская Ирина Владимировна (Магазин "Сезам"- промтовары, п.Якорная Щель, ул.Главная, 64Б), Частное лицо Бегян Мариам Саркисовна (Магазин продукты (мясо,овощи),  Главная,52)</t>
  </si>
  <si>
    <t>Предприниматель Аншукова Наталья Вениаминовна (Медицинский кабинет, 16, ул.Главная,70)</t>
  </si>
  <si>
    <t>ООО "Сочный"</t>
  </si>
  <si>
    <t>Кюлян Ншан Саркисович ИП</t>
  </si>
  <si>
    <t>ОАО РЖД (ЭЧЭ Якорная Щель, ГЛУБОКАЯ 9)</t>
  </si>
  <si>
    <t>общепит "Натали"</t>
  </si>
  <si>
    <t>Предприниматель Зотенко Наталия Васильевна (Строительный магазин, ДЕКАБРИСТОВ 9), Предприниматель Мнацаканян Павлик Серопович (Закусочная "Старый  Лоо" (хинкальная), ул. Дружбы, 14А, ост. Лесхоз)</t>
  </si>
  <si>
    <t>ООО Глобус (Гостиница, Два павильона "Овощи-фрукты", ул.Декабристов.167), ООО Премиальные вина (Магазин, ДЕКАБРИСТОВ 57), ООО Раздолье (Прод.магазин, Декабристов уч.50), ООО фирма Санги Стиль (Магазин промтоваров, ДЕКАБРИСТОВ 167А), Предприниматель Арутюнян Анаит Геворковна (Продуктовый магазин, ул.Декабристов  (ост.Горный воздух)), Предприниматель Вартеванян Галуст Владимирович (Магазин "Бемби", ул.Декабристов, 167а), Предприниматель Гришко Ирина Борисовна (Павильон нижнего белья, ул Декабристов 22), Предприниматель Дудеев Алексей Владимирович (Хоз.магазин, ул.Декабристов,40), Предприниматель Енокян Тигран Акопович (Павильон овощи-фрукты, ул.Декабристов,167), Предприниматель Ковтуненко Светлана Анатольевна (Павильон "Цветы", Декабристов , 167А), Предприниматель Кочконян Надежда Арутюновна (Промтоварный магазин, ул. Декабристов, 167А), Предприниматель Магарян Олеся Эдуардовна (Павильон цветы, ул.Декабристов (ост.Горный воздух)), Предприниматель Мхоян Руслан Васоевич (Магазин "Фея", ул. Декабристов, 40), Предприниматель Панин Анатолий Владимирович (Вуди Китчен, ул.Декабристов,42), Частное лицо Галстян Лили Мишаевна (Столовая, гостевой дом, ул. Декабристов 40/2, 40), Частное лицо Крбашян Карине Владимировна (Столовая, гостевой дом, ул. Декабристов 40), Частное лицо Цормутян Амазасп Телманович (Столовая "Славяночка", ул.Декабристов,44)</t>
  </si>
  <si>
    <t>Акционерное общество фирма Агрокомплекс им Н.И.Ткачева (ТТ №296 Магазин мясной и молочной продукции, ДЕКАБРИСТОВ 65), ООО Альзута (Магазин смешанных товаров, ВЕСЕННЯЯ 2), ООО Веста (Продмагазин,аптека, ДЕКАБРИСТОВ 67), ООО Лекарственная компания Лекко (Аптека, ул.Весенняя,1), ООО Раздолье (Прод.магазин, Декабристов 73), ООО Саакян А.М. (Павильон пром.товаров,специи,торг.павильон, ул.Весенняя,2), ООО Семейная аптека Апрель (ул.Декабристов, 14/24), ООО СИ ЭС ГРУПП (Доп.офис №1806/0152, Ул.Декабристов 63), ООО Ф.О.Н. (Букмекерская контора, ул Декабристов д73 комн 3,4,5 лит Г 1 этаж), ООО ХУНК (Магазин продтоваров, ДЕКАБРИСТОВ 65/1), ПАО ВымпелКом (Салон связи, Декабристов 14/24), Предприниматель Авджян Седа Георгиевна (Магазин "Продукты", Декабристов, 83), Предприниматель Аракельян Альбина Меликовна (Магазин Пультик, нижнее белье, сувениры, ул.Весенняя.3), Предприниматель Асланян Рита Хачиковна (Магазин Хозтовары, ул.Весенняя,1), Предприниматель Бегян Марина Сергеевна (Пекарня, гостевой дом, ул. Весенняя, 4), Предприниматель Бурченкова Людмила Анатольевна (Парикмахерская, ул.Декабристов,73), Предприниматель Гаспарян Карине Сергеевна (Магазин промтоварный,магазин одежда, ДЕКАБРИСТОВ 22), Предприниматель Гюрегян Юрий Хачикович (Мясной магазин, ул.Весенняя,2), Предприниматель Данилов Олег Николаевич (Ветеринарная клиника, ул.Весенняя,3), Предприниматель Ждамирова Елена Евгеньевна (Магазин одежды, ул.Декабристов, б/н), Предприниматель Клочков Алексей Викторович (Кафе "Хинкальная", ул.Декабристов,69), Предприниматель Корнева Наталья Павловна (Магазин одежда, Декабристов 33), Предприниматель Мартиросян Марине Акоповна (Магазин одежды Лорд, ДЕКАБРИСТОВ 33), Предприниматель Наон Марина Аршаковна (Парикмахерская, ул. Весенняя/Декабристов б\н), Предприниматель Печевская Татьяна Степановна (Квас, лимонад, ул Декабристов  2 объекта), Предприниматель Полупанова Наталья Федоровна (Магазин одежды, ВЕСЕННЯЯ 2А), Предприниматель Сергоян Карине Арамовна (Мясной павильон, ВЕСЕННЯЯ 1), Предприниматель Соколова Елена Викторовна (Магазин игрушек, ДЕКАБРИСТОВ 33), Предприниматель Степанян Сусанна Шамировна (ИП Шоломицкая Е.Ф. (электротовары), ИП Степанян С.Ш. (Детская одежда и обувь), ИП Баженова Н.А. (одежда, купальники), Павильон нижнего белья, ДЕКАБРИСТОВ 67, Весенняя,1), Предприниматель Сурменелян Гаяне Георгиевна (Парикмахерская, ул. Весенняя, 1), Предприниматель Такменёва Амалия Сергеевна (ТЦ, ДЕКАБРИСТОВ( у светофора)), Предприниматель Тополян Лариса Сергеевна (Павильон Одежда, ул.Декабристов,22), Предприниматель Харексян Анаида Аршаковна (Парикмахерская, Гостевой дом, ул.Весенняя,3), Предприниматель Хомиченко Нелли Антоновна (Магазин  "Белье", ул.Декабристов, 18/4), Предприниматель Чан Куок Дат (Магазин Нарасхват, Декабристов, 33), Предприниматель Чеснова Лариса Анатольевна (Павильон "Лечебные травы", ул.Декабристов, 65), Предприниматель Шахмельян Андроник Андроникович (парикмахерская , рыб.павильон, ул.Декабристов,83), Предприниматель Щегольков Игорь Борисович (Кафе, ул.Декабристов,73а), Предприниматель Юрова Татьяна Александровна (Магазин текстиль(одежда,белье), ДЕКАБРИСТОВ 75), Частное лицо Егишян Сергей Меружанович (Курортные товары 6 павильонов, ул.Декабристов,59), Частное лицо Запунян Сергей Ашотович (7 торговых точек (курортные товары), ул.Декабристов, б/н), Частное лицо Кансузян Смпат Самукович (Столовая "Четыре Сезона", ул.Весенняя,1а), Частное лицо Мумджян Анаид Ншановна (Парикмахерская "Алюся", ул.Декабристов,73)</t>
  </si>
  <si>
    <t>ООО Веста (Продовольственный магазин, ул.Декабристов,117), ООО УК Стройинтеграл-1 (Кафетерий, улДекабристов,177), Предприниматель Пашян Анна Антрониковна (Кафе Бригантина, ул.Декабристов,20/5)</t>
  </si>
  <si>
    <t>Предприниматель Сергоян Гузель Явдатовна (Кафе"У Аделины", ул.Азовская, блок,5), Частное лицо Гугулян Гехецик Борисовна (Пром.магазин, курортные товары, Декабристов 91/1), Частное лицо Парфирьев Дмитрий Леонидович (Столовая, магазин, ул.Азовская, блок 6)</t>
  </si>
  <si>
    <t>ООО ЛИДЕР-СТРОЙ (Строительство школы, Армавирская, 150), Предприниматель Варельджян Светлана Гарюковна (Кафе, Декабристов, 14), Предприниматель Шалюта Валентина Федоровна (Сдача комнат, ул.Декабристов,157)</t>
  </si>
  <si>
    <t xml:space="preserve">Конгресс ООО </t>
  </si>
  <si>
    <t>Гостевой дом "Горный рай"</t>
  </si>
  <si>
    <t>ИП Арутюнян А.С.</t>
  </si>
  <si>
    <t>ИП Набережная О.В., ЖСТ "Бриз", (Гостевой дом «Loo de luxe»)</t>
  </si>
  <si>
    <t>ЛОК «Горный воздух»</t>
  </si>
  <si>
    <t>ООО МЦ Дагомыс (Медицинский центр, Армавирская 105), ПГСО Даль (ДЕЛЕГАТСКАЯ), Предприниматель Рудиков Андрей Владимирович (СТО, Армавирская, 107), Предприниматель Чиж Лилия Владимировна (Магазин хозтоваров, Делегатская 8)</t>
  </si>
  <si>
    <t>ГБУ СО КК Сочинский КЦСОН Лазаревского района (Сочинский КЦСОН Лазаревское, ул Делегатская 12), ООО Фактор-Фарма (Аптечный киоск, ДЕЛЕГАТСКАЯ 12)</t>
  </si>
  <si>
    <t>Предприниматель Павлова Татьяна Васильевна (продуктовый павильон, Пересечение Сочинское шоссе/Днепровская)</t>
  </si>
  <si>
    <t>ООО Посейдон (Цех, кафе, п.Якорная Щель, ул.Ейская,9), Предприниматель Кочканян Сергей Сергеевич (Торговый ряд (курортные товары 10т), ул. Ейская,б/н), Предприниматель Мильчевский Иван Александрович (Благоуствойство пляжа Якорная щель, пляж Якорная щель), Частное лицо Авджян Зоя Суреновна (Курортные товары, 4 точки, ул.Ейская,4), Частное лицо Антоненко Денис Андреевич (Павильон курортные товары, ул. Ейская,4), Частное лицо Григорян Ваграм Сократович (Ларек по продаже напитков, ул.Ейская,5), Частное лицо Григорян Рафик Эдикович (Столовая, ул.Ейская,4), Частное лицо Даглы Татьяна Владиславовна (Курортные товары (2 точки), ул.Ейская,4), Частное лицо Ичмелян Артур Аршавирович (Павильон "Курортные товары", ул. Ейская,6),  Частное лицо Ичмелян Рафик Аршавирович (Павильон Курортные товары, ул. Ейская, 4/1), Частное лицо Маркосян Борислав Борисович (Призовой тир, ул.Ейская,4), Частное лицо Силина Наталья Александровна (Ларек по продаже прохл.напитков, ул.Ейская,9а), Частное лицо Тешева Русет Кримизовна (Продуктовый магазин, ул.Ейская,1)</t>
  </si>
  <si>
    <t>МБУК г. Сочи Лазаревский РЦНК имени К. С. Мазлумяна (СДК с Нижнее Уч-Дере, ул Енисейская)</t>
  </si>
  <si>
    <t>Предприниматель Горбунова Александра Евгеньевна (Ларек по продаже прохладительных напитков, ул.Енисейская,1/3), Предприниматель Федышев Аркадий Константинович (Гостевой дом "Простор", ул.Енисейская, 6/2)</t>
  </si>
  <si>
    <t>Предприниматель Енокян Тигран Акопович (Продуктовый магазин, ул.Енисейская,6/15)</t>
  </si>
  <si>
    <t>МБУЗ г.Сочи Городская поликлиника № 4 (ФАП, Енисейская б/н)</t>
  </si>
  <si>
    <t xml:space="preserve">ООО Строитель (Сдача помещений в аренду, ЕНИСЕЙСКАЯ 12А), Предприниматель Грабовская Джульета Рафиковна (Продуктовый магазин, ул.Енисейская,14), Предприниматель Клокова Галина Анатольевна (Магазин строительных материалов, ул.Енисейская, 12А) </t>
  </si>
  <si>
    <t>Предприниматель Тагмазян Саак Галустович (Магазин автозапчасти, ул. Енисейская, 51)</t>
  </si>
  <si>
    <t>ООО Раздолье (Прод.магазин, Павлова, в р-не д.83), Предприниматель Антипина Лариса Викторовна (Салон сотовой связи, ул Павлова 38 А), Частное лицо Даракчян Татьяна Ншановна (Парикмахерская "Софи", ул.Павлова,38А), Частное лицо Томашенко Анна Владимировна (Павильон канц.товары, ул.Павлова 48)</t>
  </si>
  <si>
    <t>Предприниматель Арендаренко Олег Анатольевич (Продуктовый павильон, Изумрудная 30)</t>
  </si>
  <si>
    <t>Кафе «Гавана Клуб»</t>
  </si>
  <si>
    <t>Акопян Галуст Арамаисович ИП</t>
  </si>
  <si>
    <t>ИП Нубарьян В.В.</t>
  </si>
  <si>
    <t>Рынок</t>
  </si>
  <si>
    <t>ООО "Валентина+"</t>
  </si>
  <si>
    <t>маг. "Декор"</t>
  </si>
  <si>
    <t>Блочный цех, РБУ ООО "Бриз", 1001 квадрат</t>
  </si>
  <si>
    <t>МБУК г. Сочи Лазаревский РЦНК имени К. С. Мазлумяна (Лазаревский РЦНК имени К. С. Мазлумяна, Победы, 28), Предприниматель Овсепьян Марина Сергеевна (Столовая "Домашняя кухня", Калараш, 54), Предприниматель Печевская Татьяна Степановна (Квас, лимонад, ул Победы-Калараш), Предприниматель Селивонец Аревук Хазаровна (Павильон №6, 31, Калараш 52)</t>
  </si>
  <si>
    <t>Кабанец Владимир Владимирович ИП</t>
  </si>
  <si>
    <t xml:space="preserve">МОБУ СОШ № 80 имени Героя Советского Союза Д.П.Калараша (Калараш 99), Предприниматель Демерчян Сусана Минасовна (Парикмахерская, ул.Калараш, 93), Предприниматель Мусаева Сусанна Гурбановна (Павильон цветов, ул.Калараш, 83) </t>
  </si>
  <si>
    <t>ООО Ветеринарный центр Белый лев (Ветеринарная клиника, Калараш (на против ГИБДД)), Предприниматель Иовица Алексей Иванович (автомойка, ул.Калараш 64/3)</t>
  </si>
  <si>
    <t>прачечная,  аренда помещений</t>
  </si>
  <si>
    <t>ООО Апрель Юг (Аптека, ул Калараш 141), ООО Атлас (магазин алкогольной продукции, ЕДИНСТВА 1А), Предприниматель Аветисян Аркадий Гришович (Строймастер, ул.Калараш 145а), Предприниматель Кузьменко Ольга Ивановна (Павильон мелкой торг., Единства 1), Предприниматель Митяева Галина Ивановна (Павильон "Овощи-фрукты", Калараш, напротив д.145), Предприниматель Мусаева Сусанна Гурбановна (Павильон "Цветы", пер.Павлова 2), Предприниматель Пареньков Юрий Дмитриевич (офисные услуги,прием заказов, Калараш (Напротив дома 145)), Предприниматель Соколова Тамара Тахировна (Магазин посуды, ул.Единства, 1)</t>
  </si>
  <si>
    <t>Акционерное общество фирма Агрокомплекс им Н.И.Ткачева (ТТ №057 Магазин мясной и молочной продукции, Лазаревское, ул.Калараш,145), ГБУ Ветуправление города Сочи (Ветлечебница, Калараш 155), ООО Атлас (Продмаг, ул.Калараш, 171), Предприниматель Едигаров Артур Александрович (Офис-склад, ул.Калараш,171), Предприниматель Каракеян Галина Владимировна (Цех по производству П/Ф, Калараш 167А), Предприниматель Плотникова Зухра Рашитовна (Мебельный магазин, Калараш напротив д.147), Сочинский институт (филиал) ФГБОУ ВПО Российский университет дружбы народов (Учебный корпус №5 РУДН (Сочинский институт), Калараш 143 А)</t>
  </si>
  <si>
    <t>АГНКС г.Сочи  (АЗС)</t>
  </si>
  <si>
    <t>Лазаревская ЛЭС</t>
  </si>
  <si>
    <t>ИП Аниськов С.Н. (мебельный цех), ИП Миниченко "Пожарное оборудование", ООО "Сирена" , магазин "Рулетка"</t>
  </si>
  <si>
    <t>Молочная база</t>
  </si>
  <si>
    <t>ООО "Стройматериалы-9", ИП Приходько Д.Ю.</t>
  </si>
  <si>
    <t>Предприниматель Терзян Алла Георгиевна (Магазин смешанных товаров, КАМЧАТСКАЯ 32а)</t>
  </si>
  <si>
    <t>Горная Речка база отдыха  ООО</t>
  </si>
  <si>
    <t>Предприниматель Злобина Елена Сергеевна (Продуктовый павильон, Центральная 56 А), Предприниматель Нахапетян Рубен Ваникович (Мясной павильон, Центральная 58 Б)</t>
  </si>
  <si>
    <t>МБУК г. Сочи Лазаревский РЦНК имени К. С. Мазлумяна (СДК с Альтмец, ул Кленовая 2А)</t>
  </si>
  <si>
    <t>ООО Глория (экскурсии, Ул.Циолковского у въезда в  сан."Бирюза"), Предприниматель Аракелян Армен Борики (Павильон сувениры, ул Победы 153), Предприниматель Афонина Ирина Евгеньевна (Сувениры, ул Победы 153М), Предприниматель Геворкян Лианна Эмирхановна (Гостевой дом, шашлычная, ул Победы 153А), Предприниматель Коваленко Валерий Семенович (Павильон 2 объекта сувениры, ул Победы 153), Предприниматель Протасова Светлана Викторовна ( Павильон сувениры, ул.Победы, 153), Предприниматель Пшеничникова Виктория Владимировна (Павильон Чаи, Победы 153), Предприниматель Симутин Николай Николаевич (Гостевой дом "Эдем", ул.Победы,153В), Предприниматель Синдоян Роза Мартировна (Павильон "Сладости", ул Победы 153/3), Предприниматель Топчян Андрей Агасерович (Павильон игрушки, ул.Победы,149А), Предприниматель Чапаниди Людмила Дмитриевна (Сувлачная "Олимп", ул.Победы,153), Частное профессиональное образовательное учреждение  Сочинский финансово-юридический колледж (ул.Победы,153 Д3, каб 23)</t>
  </si>
  <si>
    <t>ДонАгроКурорт</t>
  </si>
  <si>
    <t>ООО ВиК</t>
  </si>
  <si>
    <t>ООО СМУ-21 (Офис строй базы, Временно проживающие (Работники), Павлова пер.6 (Коммунальников))</t>
  </si>
  <si>
    <t>База отдыха Эльбрус ООО</t>
  </si>
  <si>
    <t>Предприниматель Симонян Мнацакан Семенович (Магазин Продукты, Космическая, 25-а), Предприниматель Шепелев Андрей Александрович (Магазин продтоваров, Космическая (ост.Чайфабрика)), Предприниматель Яковенко Александра Ярославовна (Магазин смеш.товаров, КОСМИЧЕСКАЯ 1А/2)</t>
  </si>
  <si>
    <t>Миракян Артур Ашотович</t>
  </si>
  <si>
    <t>Технологии Развлечений ООО</t>
  </si>
  <si>
    <t>НП ОХ Оштенский кордон (Гостевой дом "Оштенский кордон", с. Нижний Солохаул (в лесу)), РО Мужской монастырь Крестовая пустынь (Кошмана, 10)</t>
  </si>
  <si>
    <t>МБУК г. Сочи Лазаревский РЦНК имени К. С. Мазлумяна (СДК с Верхнеармянское Лоо, ул Краснооктябрьская 22)</t>
  </si>
  <si>
    <t>МБУЗ г.Сочи Городская поликлиника № 4 (ФАЛ, Краснооктябрьская б/н), ООО ЛОРИ (Магазин продтоваров, Краснооктябрьская,19а)</t>
  </si>
  <si>
    <t>Предприниматель Лобян Ардаш Арутович (Продуктовый павильон, Курганная 5), Предприниматель Парцикян Елена Ардашевна (Продуктовый павильон, ул.Курганная 2), Частное лицо Овелиян Лариса Карповна (Продуктовые магазины, Курганная 35А, Б)</t>
  </si>
  <si>
    <t>МОБУ Детский сад  №87 (ул.Курская 56/1), ООО Сатурн (Продуктовый магазин, апиека, ул.Курская 47/1), Потребительский гаражный кооператив ПГК-3 (ул.Курская,56/39)</t>
  </si>
  <si>
    <t>ООО "Базальт"</t>
  </si>
  <si>
    <t>ОАО РЖД (ЭЧК Лазаревская, ЛАЗАРЕВА 25а), Предприниматель Бойков Александр Геннадьевич (Магазин № 2795, ул.Лазарева,40), Предприниматель Кузнецова Ольга Дмитриевна (Ателье по пошиву штор, ул.Лазарева,40), Частное лицо Хмара Сергей Алексеевич (Ремонт обуви, ул.Лазарева,40)</t>
  </si>
  <si>
    <t>ГБУ СО КК Сочинский КЦСОН Лазаревского района (Офис, баня, Лазарева ул,56, 66), ООО ВИТ Золотое руно (гостиница, ул.Победы,79а), ООО Щетинина и КО (Магазин ткани, ул.Лазарева,52), Предприниматель Реннер Игорь Алексеевич (Кафе мороженое, пер Почтовый 2), Предприниматель Салов Андрей Александрович (Павильон периодической печати, ул.Лазарева,52), Частное лицо Михайлов Сергей Юрьевич (Курортные товары, ул Лазарева 1)</t>
  </si>
  <si>
    <t>Пром. магазин, Магазин "Одевайся-обувайся"</t>
  </si>
  <si>
    <t>ООО Апрель Севастополь (Аптека, ул.Лазарева 66), ООО Раздолье (Прод.магазин, Лазарева 66), Предприниматель Абрамович Татьяна Алексеевна (Офис (налоговые консультации), ул. Лазарева,66), Предприниматель Печевская Татьяна Степановна (Квас, лимонад, ул.Лазарева р-н бани)</t>
  </si>
  <si>
    <t>Предприниматель Устян Диана Арамовна (Столовая 24 часа, ул.Лазарева, 96)</t>
  </si>
  <si>
    <t>Панаетов Петр Васильевич</t>
  </si>
  <si>
    <t>Предприниматель Овсянкин Валерий Валентинович (Кафе Вилла-Нина, ул Победы 247), Предприниматель Цакадзе Отари Автандилович (Кафе "Маттео", ул Лазарева 126), Предприниматель Шагламджян  Андроник  Шаваршович (Гостевой дом "Санта-Барбара", Павильон сувениры 3 объекта, Столовая, ул Лазарева 130), Частное лицо Неискаш Александра Евлампьевна (Гостевой дом "Муза", ул.Октябрьская, 8)</t>
  </si>
  <si>
    <t>Предприниматель Багдасарян Самвел Акопович (Автомойка, ул Лазарева 144)</t>
  </si>
  <si>
    <t>Предприниматель Комаров Игорь Иванович (Пляж Свирский), Частное лицо Напсо Кримчерий Османович (Гостевой дом, Победы 237)</t>
  </si>
  <si>
    <t>Предприниматель Беляева Ольга Ивановна (ГД Дельфин, ул.Лазарева,208А), Предприниматель Савинко Ольга Сергеевна (Гостевой дом "Золотой якорь", ул. Лазарева, 206)</t>
  </si>
  <si>
    <t>Тандер АО ул. Лазарева "Бирюза"</t>
  </si>
  <si>
    <t>промбаза, холодильник</t>
  </si>
  <si>
    <t>Пляж "Марсель"</t>
  </si>
  <si>
    <t>оздоровительный комплес дагомыс</t>
  </si>
  <si>
    <t>ОК "Дагомыс"</t>
  </si>
  <si>
    <t>ОАО "Пансионат "Олимпийский-Дагомыс"</t>
  </si>
  <si>
    <t>ООО «УК «МЕРЕДИАН», ОАО «Пансионат «Олимпийский-Дагомыс»</t>
  </si>
  <si>
    <t>Предприниматель Юнкерова Лариса Аркадьевна (Кафе "Самсар", Ленинградская, 21/2)</t>
  </si>
  <si>
    <t>Ефимов. С.  ИП</t>
  </si>
  <si>
    <t>Дагомысский лодочный кооператив рыбаков-любителей N 1 (Ленинградская 8а), ООО Дружба (Кафе Леон, ул. Ленинградская, 21А)</t>
  </si>
  <si>
    <t>ОАО РЖД (ЭЧЭ Дагомыс, ЛЕНИНГРАДСКАЯ 25), Предприниматель Лемех Кирилл Вячеславович (Гостевой дом "Вилла Бельведер", Ленинградская, 45/9), Предприниматель Пилосян Рубен Азатович (Отель "Рио", Ленинградская, 21/3), Предприниматель Сычикова Валентина Ивановна (Магазин Продукты, Ленинградская, 21/2), Предприниматель Хромова Оксана Сергеевна (Гостевой дом "Золотая Орхидея", Ленинградская, 45/7), Частное лицо Абраамян Гор Давидович (Кафе "Крепость", Гостиница, Ленинградская, 28/1)</t>
  </si>
  <si>
    <t>ООО Альбина (Продмагазин, Летняя, 46/2), Предприниматель Авджьян Елена Анатольевна (Магазин "Модница", кур.товары, Балтийская, 6), Предприниматель Алексанян Мартин Мамиконович (Пекарня, Балтийская, 1 (пляж)), Предприниматель Власова Алла Владимировна (Магазин Курортные товары, Балтийская), Предприниматель Гвозденко Александр Александрович (Пилинг рыбками Доктор Фиш, Балтийская, 6), Предприниматель Сарян Седа Александровна (Гост.комн."Гостиный двор у Седы", Балтийская,40 а), Предприниматель Харланова Валентина Ивановна (Пилинг Рыбками, Балтийская, 1), Частное лицо Кесян Илона Вячеславовна (Павильон овощи, фрукты, Летняя 17)</t>
  </si>
  <si>
    <t>Предприниматель Миносьян Владимир Завенович (Прод.магазин, Липовая, 10)</t>
  </si>
  <si>
    <t>МБУК г. Сочи Лазаревский РЦНК имени К. С. Мазлумяна (СДК с Варваровка, ул Липовая 11А)</t>
  </si>
  <si>
    <t>МБУК г. Сочи Лазаревский РЦНК имени К. С. Мазлумяна (СДК с Горное Лоо, пер Лооский 2/1), Предприниматель Броник Григорий Робертович (Павильон "Выпечка", ул.Лооская,7Б), Предприниматель Микаелян Самира Матевосовна (Павильон овощи-фрукты, ул.Обзорная,5)</t>
  </si>
  <si>
    <t>МБУК г.Сочи Лазаревская централизованная библиотечная система (Лучевая,7А)</t>
  </si>
  <si>
    <t>Предприниматель Антоненко Николай Николаевич (Продмагазин, ул.Лучезарная,66), Предприниматель Малаева-Ларина Ольга Михайловна (Гостевой дом Турмалин, Кафе(столовая) "Турмалин"), ул.Лучезарная,20), Предприниматель Михайличенко Дмитрий Сергеевич (Продуктовый магазин, ул.Лучезарная,1)</t>
  </si>
  <si>
    <t>Ивушка пансионат, филиал "РЖД-Здоровье"</t>
  </si>
  <si>
    <t>Русский дом-Сочи ООО (вместо СПА-Курорт)</t>
  </si>
  <si>
    <t>ГБУ Ветуправление города Сочи (Ветлечебница, Молодежная 1а), ООО ПЕКАН (Аптечный пункт, МОЛОДЕЖНАЯ 10), ООО Раздолье (Прод.маг., Львовская/Молодежная), Предприниматель Абидонян Андрей Серопович (Мастерская по ремонту одежды, парикмахерская, п.Вардане, ул.Львовская, 48), Предприниматель Гочьян Виктор Сергеевич (Офис-магазин  Билайн, Мегафон, Львовская (ост.Центр)), Предприниматель Григорьян Карине Вартановна (Аптека,парикмахерская,торг.павильон, Львовская,5Б), Предприниматель Громов Андрей  Леонидович (Магазин промтоваров, МОЛОДЕЖНАЯ 10), Предприниматель Данельян Альвина Ервантовна (Детский магазин,парикмахерская, ул.Львовская,5б), Предприниматель Кожемяко Анна Владимировна (Палатка быстрого питания "Куры гриль", ул.Молодежная,11), Предприниматель Кочконян Ованес Сетракович (Магазин одежды, ул.Молодежная,11),  Предприниматель Кузнецова Елена Евгеньевна (Павильон курортные товары,павильон  одежда, ул.Молодежная,8), Предприниматель Маркарян Гамлет Ашотович (Павильон курортные товары, ул.Молодежная,6), Предприниматель Мильчевский Иван Александрович (Благоустройство пляжа Вардане), Предприниматель Муселимян Егише Маргосович (Павильон курортные товары, ул.Молодежная (район Ветлечебницы), Предприниматель Петросян Арман Самвелович (Магазин "Овощи-фрукты", ул.Львовская, 14), Предприниматель Роганян Светлана Андрониковна (Павильон одежды, ул.Львовская, 5а), Предприниматель Узунян Эмма Сергеевна (Мини-пекарня, Молодежная, 11), Предприниматель Устян Асмик Завеновна (Магазин одежды "Софья", Молодежная 11), Предприниматель Ходзинская Наталья Леонидовна (Павильон "Фиш-СПА рыбки", ул.Молодежная,4), Частное лицо Азизян Нора Артаваздовна (Магазин Сувениры, Молодежная, 6), Частное лицо Акопян  Каринэ Леоновна (Павильон специй, ул.Молодежная,11), Частное лицо Вартанян Наталья Алексеевна (Гостевой дом "Оазис на Молодежной", ул.Молодежная, уч.11), Частное лицо Григорян Рафик Жирайрович (Ларек по продаже прохлад.напитков, ул.Молодежная,7), Частное лицо Демерчян Соня Геворговна (Магазин Сувениры, Молодежная, 11), Частное лицо Испирян Варвара Еремовна (Кавказская кухня, ул.Молодежная,4), Частное лицо Кешищян Аик Владимирович (Ларек по продаже прохл.напитков, ул.Молодежная,5), Частное лицо Кучер Сергей Иванович (Магазин Курортные товары, Молодежная, 1), Частное лицо Миносян Елена Карповна (Павильон курортные товары 12м2, ул.Молодежная,9), Частное лицо Сердюков Валерий Павлович (2 павильона, шалычная, Молодежная, 1), Частное лицо Устян Кристина Акоповна (Павильон "Овощи-фрукты", ул.Молодежная,1), Частное лицо Яровой Павел Феликсович (Магазин Одежда, Молодежная, 7)</t>
  </si>
  <si>
    <t>МБУК г. Сочи Лазаревский РЦНК имени К. С. Мазлумяна (СДК п.Вардане, ул.Львовская,11/14а), Предприниматель Савдалян Рубик Сеноевич (Магазин Автозапчасти, п.Вардане, ул.Львовская,11/12), Предприниматель Цатурян Руслан Дживанович (Продовольственный магазин, п.Вардане, ул.Львовская,11/12)</t>
  </si>
  <si>
    <t>Предприниматель Тертерян Григорий Борисович (Частный дом, ЛЬВОВСКАЯ 11/26)</t>
  </si>
  <si>
    <t>Предприниматель Галустян Оскеан Анатольевич (Продмагазин, Львовская 26А)</t>
  </si>
  <si>
    <t>Предприниматель Агеева Юлия Викторовна (Гостевой дом "Планета", ул.Львовская, 52А)</t>
  </si>
  <si>
    <t>АО Черноморец (Офис, Львовская 92), Предприниматель Егиазарян Левон Петрикович (Шиномонтаж, ул.Львовская,85)</t>
  </si>
  <si>
    <t>СТО</t>
  </si>
  <si>
    <t>ООО "Фрателли" (ресторан),Агроторг ООО</t>
  </si>
  <si>
    <t>МБУ ДО "ЦДО "Новое поколение" г. Сочи (ул.Львовская,2), Предприниматель Пономарева Татьяна Анатольевна (Гостевой дом, ул.Львовская,3/33), Частное лицо Колесников Сергей Анатольевич (Продуктовый магазин (пляж Детляжка), Львовская б/н)</t>
  </si>
  <si>
    <t>Дроздова Анжелика Владимировна</t>
  </si>
  <si>
    <t>Предприниматель Мильчевский Иван Александрович (Благоустройство пляжа Вардане-2)</t>
  </si>
  <si>
    <t>Сагилян Мисак Суренович</t>
  </si>
  <si>
    <t>Частное лицо Саркисян Жора Карапетович (Продуктовый павильон, Магистральная 168 А)</t>
  </si>
  <si>
    <t>Предприниматель Терзян Александр Валерьевич (Прод.магазин, Магнитогорская, 151км.)</t>
  </si>
  <si>
    <t>ООО РЕФТЭЛЕКТРОМОНТАЖ-II (Мини-отель Южный парк (на консервации), Магнитогорская,уч.147)</t>
  </si>
  <si>
    <t>ОАО РЖД (Ростовская дистанция инженерных сооружений, ул.Магнитогорская,11), Предприниматель Волобуева Олеся Борисовна (Ларек по продаже прохлад.напитков, Продуктовый магазин, ул.Магнитогорская,133), Предприниматель Поляков Юрий Владимирович (Павильон "Курортные товары", ул.Магнитогорская,проход к морю), Предприниматель Саакян Сурен Саакович (Торговая точка "Курортные товары", ул.Магнитогорская, к морю), Частное лицо Волобуева Олеся Борисовна (Гостевой дом "Алеандр",столовая, ул.Магнитогорская,133), Частное лицо Кочканян Анджелика Ашотовна (Павильон сувениры,игрушки, ул.Магнитогорская (проход к морю))</t>
  </si>
  <si>
    <t>ООО Комбинат питания Лоо (Продуктовый магазин, с.Нижняя Хобза, ул.Магнитогорская), Предприниматель Айвазян Арсен Григорьевич (Магазин автозапчасти, ул.Магнитогорская, 23/7), Предприниматель Кишьян Нана Сергеевна (Прод.магазин Оазис, ул.Магнитогорская,25), Частное лицо Муселимян Каро Ардавастович (Автостоянка грузового транспорта, ул.Магнитогорская,16)</t>
  </si>
  <si>
    <t>Предприниматель Покотило Мария Николаевна (продмагазин, ул Братская пост ГИБДД)</t>
  </si>
  <si>
    <t>Предприниматель Гвашев Леонид Джанборович (Продуктовый магазин, ул.Майкопская,67а)</t>
  </si>
  <si>
    <t>Предприниматель Омар Юсеф Абдель Маджид (Аптека, ул Майкопская 45)</t>
  </si>
  <si>
    <t>ПАО Ростелеком (АТС, Майкопская 24б)</t>
  </si>
  <si>
    <t>Пансионат Авиатор</t>
  </si>
  <si>
    <t>Предприниматель Бречко Алексей Викторович (Гостевой дом "Лазурный", Медицинская 23)</t>
  </si>
  <si>
    <t>Предприниматель Богатырева Тамара Сергеевна (Продовольственный павилион, Медицинская 3), Предприниматель Лобанова Анна Викторовна (парикмахерская, ул.Медицинская,9/3/1)</t>
  </si>
  <si>
    <t>ООО Шахан (Магазин, с. Солох-Аул, ул. Мира, 3)</t>
  </si>
  <si>
    <t>ООО Раздолье (Прод.магазин, Мира 2)</t>
  </si>
  <si>
    <t>Предприниматель Дончук Евгений Вадимович (Гостевой дом "Пролетарская 15", ул Пролетарская 15А)</t>
  </si>
  <si>
    <t>Предприниматель Кульян Владимир Андреевич (Магазин "Мясная лавка", ул. Молодежная, 36А), Предприниматель Скорый Владимир Яковлевич (Гостиница "Варна", Молодежная 25/3)</t>
  </si>
  <si>
    <t>ООО Атарбеково (Магазин смеш.товаров, ул.Енисейская 73), ООО Веста (Магазин смешанных товаров, Парикмахерская (ИП Жуйкова К.А.), Аптека, Гостиница, Павильон овощи-фрукты, ЕНИСЕЙСКАЯ,14Г)</t>
  </si>
  <si>
    <t>ООО Алена (продуктовый павильон, ул.Спортивная,19а), Предприниматель Румянцева Нина Ивановна (Павильон Овощи-фрукты, Павильон быт.химии, ул.Спортивная 19 А), Предприниматель Саакян Ирина Альбертовна (Специи, Нахимова 2, кв.1), Предприниматель Юровских Елена Николаевна (маг."Самоцветы мира", Янтрарная 6)</t>
  </si>
  <si>
    <t>Предприниматель Варданян Геворг Рубенович (Пекарня, Надежная, 3а), Предприниматель Гугешашвили Николай Мевлудиевич (Закусочная, Надежная 1), Предприниматель Караваева Динара Зениевна (Парикмахерская, Надежная, 1)</t>
  </si>
  <si>
    <t>Предприниматель Сергеева Людмила Евгеньевна (Продмагазин, Надежная 16), Частное лицо Вердян Ануш Юриковна (Магазин продуктовый, Надежная, 16/1)</t>
  </si>
  <si>
    <t>МБУК г. Сочи Лазаревский РЦНК имени К. С. Мазлумяна (СДК с.Марьино, ул.Низовая,4А)</t>
  </si>
  <si>
    <t>ООО Б-С (Продуктовый магазин, с. Нижнее Лоо пер. Лоосский, 7), ООО Сочи-Фарма (Аптечный пункт, ул Обзорная 1А), Предприниматель Акопян Седа Гургеновна (Мясной павильон, пер.Лооский,7б), Предприниматель Дудукчян Мелик Акопович (СТО, Магазин Автозапчасти, пер. Лооский, д. 1 к.Б), Предприниматель Коджомонян Алвард Карекиновна (Продуктовый и хозяйственный магазины, ОБЗОРНАЯ 1а)</t>
  </si>
  <si>
    <t>Предприниматель Дедов Виктор Павлович (Пансионат Южная ночь, Огородная 361)</t>
  </si>
  <si>
    <t>Частное лицо Алес Александр Иванович (Гостевой дом, ул Одоевского 65В), Частное лицо Такмазян Светлана Завеновна (Павильон "Курортные товары", Павильон "Овощи- фрукты")</t>
  </si>
  <si>
    <t>Предприниматель Бжецев Аскербий Хасанбиевич (4 магазина, Калараш 51), Предприниматель Логинова Елена Анатольевна (Объект розн. торговли лекарственными  средствами, ул.Калараш 8), Предприниматель Носов Игорь Владимирович (Магазин "Шубы", Калараш 51), Предприниматель Печевская Татьяна Степановна (Квас, лимонад, ул.Павлова р-н ПКиО), Предприниматель Соболева Светлана Святославовна (Павильон Мед, Одоевского 1), Частное лицо Голева Нана Георгиевна (Гостевой дом "Нана", ул.Одоевского,41/1), Частное лицо Калабанова Елена Николаевна (Гостевой дом, Одоевского 5)</t>
  </si>
  <si>
    <t>Предприниматель Багдасарян Сергей Германович (Отель Лазурит, ул.Одоевского, 39)</t>
  </si>
  <si>
    <t>Предприниматель Буянова Ольга Николаевна (Гостевой дом, Калараш 47), Предприниматель Водянов Дмитрий Владимирович (Павильон "Курортные товары", Социалистическая 1), Предприниматель Пак Сергей Романович (Павильон "Суши-мастер", Калараш 51), Предприниматель Ручкин Дмитрий Сергеевич (Павильон "Прохл.напитки", Калараш 51), Предприниматель Ручкина Лора Ивановна (Отель "Магнолия", Калараш 51), Частное лицо Валяев Сергей Иванович (Гостевой дом "Атлас", пер.Корабельный 5)</t>
  </si>
  <si>
    <t>ООО Ф.О.Н. (Букмекерская контора, ул.Одоевского,83/2), Предприниматель Галиева Юлия Николаевна (Гостевой дом "Сована", ул Одоевского 83/2), Предприниматель Протасова Светлана Викторовна (Павильон сувениры, ул.Социалистическая 1), Предприниматель Рубас Алла Владимировна (Столовая "Валерий", ул Одоевского 83/2)</t>
  </si>
  <si>
    <t>Частное лицо Малиев Хасан Хизирович (Гостевой дом "У Алана", Столовая, ул.Одоевского,91А)</t>
  </si>
  <si>
    <t>Предприниматель Пилосян Азгуш Петровна (Гостевой дом "Элла", прод.маг., овощ.маг., Ольховая 1), Частное лицо Мелконян Асмик Степановна (Столова, Гостевой дом, прод.маг,  Ольховая 8)</t>
  </si>
  <si>
    <t>АО Кубаньлото (Лотерейный киоск № 111, Воровского - К.Либкнехта), ГБУ КК "ЦОП  по ЗВС" (Спортивная школа, ул.ВОРОВСКОГО 19), ООО Вини-Лэнд (Магазин вино-водочных изделий Кентро, ул.Навагинская,6), ООО Илонаис (Медицинская лаборатория ИНВИТРО, Островского, 67), ООО ЛАДА-92 (Проммагазин, Островского 33), ООО Солнечный Круг ("АЛКОТЕКА"магазин алкогольной продукции, ул.Воровского, 36), ООО Сочижилсервис Плюс (Офис УК, Островского 37), ООО Тогас Кубань (Розничная торговля текстилных изделий, ул. Воровского, 49), ООО Хоум Групп (Кафе Кукареку, ул. Воровского, 36), ПАО ВымпелКом (Салон связи, пер.Лесной 26), Предприниматель Амирджанян Людмила Смбатовна (доп. магазин проф. косметики, ул.Воровского, 49), Предприниматель Ашалян Ервант Абрагамович (ремонт обуви, Воровского 58/2), Предприниматель Бондарук Ирина Юрьевна (Магазин одежды "MINI $ MAXI", угол Воровского /КАРЛА ЛИБКНЕХТА 13), Предприниматель Бостанджян Норик Ашотович (Магазин Колбасных изделий, ВОРОВСКОГО 58), Предприниматель Кайтанджян Рубен Аветикович (Кафе, Московская 11а), Предприниматель Кейян Лилия Александровна (Магазины одежды, ул.Воровского 20, 56), Предприниматель Кожемякин Эдуард Анатольевич (Магазин одежды "Best иЯ", ВОРОВСКОГО 49), Предприниматель Костина Екатерина Владимировна (магазин фототовары, ул.Воровского,д.60), Предприниматель Майдросян Светлана Мануковна (Магазин пром.товары "Модная Линия", ул.Воровского, 60), Предприниматель Плякич Манушак Назаретовна (Магазин одежды, Островского, 45а), Предприниматель Севастьянова Марина Сергеевна (Магазин промышленных товаров, ул.Воровского, 56), Предприниматель Сотникова Татьяна Федоровна (Торговый павильон по продаже одежды, ул.К.Либнехта (у Внешторгбанка)), Предприниматель Турнаев Павел Евгеньевич (Ателье, ул.Воровского,58), Предприниматель Цхакая Отари Гудович ("ПОЧТАБАНК"Сдача в аренду нежелых помещений, Воровского 56), Предприниматель Цхакая Отари Гудович ("ПОЧТАБАНК"Сдача в аренду нежелых помещений, Воровского 56), Предприниматель Чистякова Елена Юрьевна (Coffee liike, ул.Воровского, 34/3, 58/1),  Предприниматель Юркевич Вячеслав Дмитриевич (Салон красоты "ДОЛОРЕС", КАРЛА ЛИБКНЕХТА 13)</t>
  </si>
  <si>
    <t>Парки отдыха Ривьера-Сочи Лазаревский ф-л</t>
  </si>
  <si>
    <t>Аветисян Мариам Ашотовна ИП</t>
  </si>
  <si>
    <t>БУРГЕР РУС ООО,Шолен Эркан ИП,Япсан ООО</t>
  </si>
  <si>
    <t>ООО Аптека Апрель Астрахань (Аптечный пункт, ул Павлова 38), ГСК №13 (Калараш 123/4)</t>
  </si>
  <si>
    <t>магазин "Чайка"</t>
  </si>
  <si>
    <t>ООО Слава-М (Аптечный пункт, ул.Павлова, ул. 57), Предприниматель Зинин Александр Юрьевич (Павильон обуви, ул Павлова,47), Предприниматель Колесников Олег Петрович (Павильон "Обувенок", ул.Павлова,22)</t>
  </si>
  <si>
    <t>Муниципальное казенное учреждение города Сочи "Сочинский городской архив" (ПАВЛОВА 101), ООО Атила (Магазин "Фигаро", ул.Павлова,77), ООО ЛК Драгоценности Урала (Ломбард, ул.Павлова,38а), ООО ПК Багульник (Кафе, ул.Партизанская,2), Потребительский кооператив Торговый дом Кипарис (Торговый ряд, Павлова 75), Предприниматель Андреев Николай Николаевич (Прод.магазин, Павлова 87 А), Предприниматель Богдашевская Татьяна Александровна (киоск печати, ул.Павлова,36), Предприниматель Васильева Оксана  Александровна (Парикмахерская "Леди С", Павлова 36), Предприниматель Гордиенко Жанна Дмитриевна (Магазин "Бренд", Павлова 36), Предприниматель Мельникова Вера Александровна (электро товары " Импульс", ул.Павлова,36), Предприниматель Недбайло Елена Алексеевна (канцелярские товары, ул.Павлова,26), Предприниматель Стародуб Ольга Михайловна (Кафе Багульник, ул.Партизанская,2), Предприниматель Тимощук Лидия Дмитриевна (Павильон ниж. Белье, ул.Павлова,36), магазин "Зенден"</t>
  </si>
  <si>
    <t>ООО Глория (Киоск Экскурсии, Павлова 20), Предприниматель Дзлиев Руслан Таймуразович (гостевой дом Зоря, ул.Бирюзовая,13), Предприниматель Лазариди Ирина Поликарповна (Гостевой дом, ул.Бирюзовая, 5), Предприниматель Шкурат Нонна Николаевна (Столовая, Гостевой дом "Фазелис", Павлова 13), Частное лицо Булаткин Роман Владимирович (Гостевой дом "Спарта", Бирюзовая 11), Частное лицо Семиониди Екатерина Андреевна (Прод.павильон, ул.Павлова,11)</t>
  </si>
  <si>
    <t>ООО Инженерно-технический центр Качество (Тех центр, п. Лазаревское, пер. Павлова 6), ООО СМУ-77 (ул.Павлова 135), ООО Ф.О.Н. (Букмекерская контора, пер Павлова,11а)</t>
  </si>
  <si>
    <t>ООО Апрель 2014 (Аптечный пункт, ул.Павлова,14,стр,1а)</t>
  </si>
  <si>
    <t>МБУДО ДШИ № 3  города Сочи (ул.Павлова, 14, 89), ООО Профилактика (Павлова пер. 6 А), ООО СМАЙЛ (Стоматология, Коммунальников 2, корп.2)</t>
  </si>
  <si>
    <t xml:space="preserve">Гаражный кооператив </t>
  </si>
  <si>
    <t>Предприниматель Брагин Егор Валентинович (Павильон "Кондиционеры", ул.Павлова,85), Предприниматель Елистратов Евгений Александрович (Рыба, пиво, ул Павлова 85А), Предприниматель Мукольян Наталья Ованесовна (Зоопавильон, Павлова 62), Предприниматель Обатурова Оксана Владимировна (Магазин "Бомонд", ул Павлова 58), Управление ЗАГС Краснодарского края (ул.Павлова,89)</t>
  </si>
  <si>
    <t>магазин "HELP"</t>
  </si>
  <si>
    <t>МБУ ДО ДЮСШ № 6 г.Сочи (ул Победы 82/1), МУП кинематографии Восход (Кинотеатр, ул. Победы,80), ООО Глория (Киоск Экскурсии, Партизанская/Ильича), ООО Лора Фарм (Аптека, ул.Победы,93), ООО Обои (Кафе, ул Партизанская 1/3), ООО Слава-М (Аптечный пункт, ул Победы, 89), Предприниматель Антипина Лариса Викторовна (Салон сотовой связи, ул Победы 76), Предприниматель Исламов Руслан Лечиевич (Ювелирный магазин, ул Победы 76), Предприниматель Мусаева Римма Семеновна (Цветочный павильон, ул.Победы,33), Предприниматель Половой Дмитрий Геннадьевич (Кафе "Сплетни", ул Победы 93), Предприниматель Протасова Светлана Викторовна (Сувениры, ул.Победы,89), Предприниматель Тавадян Грета Манвеловна (Салон красоты "Элит", ул Победы 70)</t>
  </si>
  <si>
    <t>ГБУ СО КК Сочинский КЦСОН Лазаревского района (ул Партизанская 6)</t>
  </si>
  <si>
    <t>МБУДО ДШИ № 3  города Сочи (ул. Партизанская, 23, ул. Шевченко, 21), МБУЗ г.Сочи Стоматологическая поликлиника № 4 (Партизанская ул,12), МКУ ЦБ УОН (Бухгалтерия учреждений образования, Партизанская 10), Предприниматель Акинфиев Вадим Александрович (продовольственные товары, ул. Партизанская, 15), Предприниматель Мкртчян Рипсиме Мартиновна (Павильон сувениры, цветы, ул Партизанская 25Б), Предприниматель Новиков Максим Сергеевич (Павильон овощи-фрукты, ул Победы 12), Предприниматель Пащенко Виктория Викторовна (Продмагазин, ул Партизанская 14А), Предприниматель Пивовар Алексей Николаевич (Офис "SUNNET", ул.Партизанская,15)</t>
  </si>
  <si>
    <t>Акционерное общество фирма Агрокомплекс им Н.И.Ткачева (ТТ №80 Магазин мясной и молочной продукции, Лазаревское, ул.Партизанская рядом с д.№16 А), МКУ г.Сочи Центр развития молодежи (Молодежный клуб, Партизанская 20), ООО РЭО (Офис, ул. Партизанская,20), ПГСК Солнечный (ул.Партизанская,20/1), Предприниматель Акулова Марина Игоревна (Продпавильон, ул Партизанская 20), Предприниматель Андреев Николай Николаевич (Продпавильон, ул.Партизанская, 16)</t>
  </si>
  <si>
    <t>ООО Оазис (Продмагазин, Ул. Партизанская,58), Предприниматель Дзюбко Ксения Александровна (Парикмахерская, прод.маг, ул. Партизанская,60В), Предприниматель Новиков Максим Сергеевич (Павильон овощи-фрукты, ул Партизанская 62А)</t>
  </si>
  <si>
    <t>МКУ г Сочи Дирекция заказчика Лазаревского района (Офис, ул Партизанская 64), Предприниматель Товмасян Мовсес Микаелович (Продпавильон, Партизанская ул 64)</t>
  </si>
  <si>
    <t>Погорелов В.М. ИП</t>
  </si>
  <si>
    <t xml:space="preserve">Виамонд ООО Лечебно-оздоровительный комплекс </t>
  </si>
  <si>
    <t>Предприниматель Асланов Роман Семенович (Автомойка, Армавирская, 131), Частное лицо Гэлушкэ Марина Абдумуминовна (Выпечка пирожки , чебуреки, Армавирская, 62)</t>
  </si>
  <si>
    <t>МБУК г.Сочи Дом культуры с.Волковка (ул.Надежная,28)</t>
  </si>
  <si>
    <t>ДОСААФ России НОУ Лазаревский ТШ</t>
  </si>
  <si>
    <t>МБУЗ г.Сочи Городская поликлиника № 4 (ФАП, ЛООСКАЯ 2), Предприниматель Давтян Светлана Валентиновна (Павильон цветы, ул.Лооская,2/1), Предприниматель Макарова Лиана Андреевна (Промтоварный магазин, ЛООСКАЯ 2/1)</t>
  </si>
  <si>
    <t>автомагазин</t>
  </si>
  <si>
    <t>Тандер АО Лазаревское ул. Победы</t>
  </si>
  <si>
    <t>ООО Апрель 2014 (Аптека, Речная 2), ООО Апрель Юг (Аптека, победы 2), ООО БЭ Комисс (Офис экскурс. Бюро, Победы 8), ООО Глория (экскурсии, ул.Победы,2/17), ООО Жемчуг (Прод.маг, Победы 2), ООО Слава-М (Аптека, Победы 14), ООО Солнечный Круг ("Алкотека", Победы 31), ООО Сочи-Фарма (Аптека, Победы 1а), Предприниматель Антипина Лариса Викторовна (Салон сотовой связи, Победы 1А), Предприниматель Антонесян Александр Рубенович (Склад оборудование, хозтовары, Победы 13), Предприниматель Воронина Любовь Михайловна (Павильон Косметика, Победы 12А), Предприниматель Глазова Валентина Павловна (Павильон СУВЕНИРЫ "Лиза", Победы 23), Предприниматель Заикина Лиана Юрьевна (Парикмахерская  Хамелион, ул.Победы, 23), Предприниматель Зимин Виктор Константинович (Торговый павильон (авто товары), ул.Победы,2), Предприниматель Иркаева Лолита Фахрединова (Магазин одежды Л@К, ул.Победы,13), Предприниматель Комиссаров Сергей Олегович (Сувениры, ул.Победы, 8), Предприниматель Лата Александра Александровна (Павильон обуви, ул Победы 12Л), Предприниматель Малахасьян Наталья Васильевна (Сувениры, ул Победы 19), Предприниматель Мельникова Вера Александровна (Павильон дет.обуви, Калараш 52), Предприниматель Мироновская Гульнара Юрьевна (Магазин женской одежды, Победы 23), Предприниматель Ольховой Алексанрд Олегович (курортные товары, Победы 2), Предприниматель Перевертайло Людмила Александровна (Торговля квасом, лимонадом, ул Победы 28), Предприниматель Плотников Юлия Евгеньевна (Мебельный магазин "Юлия", Аэродромная, рядом с АЗС Роснефть), Предприниматель Протасова Светлана Викторовна (павильон сувениров, Победы,5), Предприниматель Саакян Альберт Альфредович (Курортные товары, Победы 2), Предприниматель Тащян Артак Камоович (Магазин сладости, ул Одоевского 1), Предприниматель Топчян Андрей Агасерович (Павильон игрушки, ул.Победы,12), Предприниматель Фролова Кристина Меликовна (павильон "Сувениры", Победы 10 А),Частное лицо Баранов Владимир Валентинович (Мастерская, Аэродромная 3), Частное лицо Полоян Давид Телманович (Смешанные товары, ул Одоевского 15)</t>
  </si>
  <si>
    <t>магазин "Белые облака", магазин "Три неба"</t>
  </si>
  <si>
    <t>Предприниматель Чужиков Александр Пантелеевич (Гостиница, пер. Победы 45)</t>
  </si>
  <si>
    <t>Акционерное общество фирма Агрокомплекс им Н.И.Ткачева (ТТ 966 2017г., Победы 70), МБУК г.Сочи Лазаревская централизованная библиотечная система (МБУК г. Сочи "Лазаревская ЦБС", Победы 62), ООО АРТ-ПОЛИТИКА (Кафе, Победы 71), ООО БЭ Комисс (Экскурсионный грибок, ул Победы у сквера Кирова, Победы 191)</t>
  </si>
  <si>
    <t>АО Кубаньлото (лотерейный киоск, мкр.Лазаревское, ул.Победы, возле "Дома Быта"), ООО Аптека Апрель Астрахань(Аптека,Победы 31),ООО Илонаис (Медицинская лаборатория, ул.Победы,44),ООО Лазаревский ломбард (Ломбард, Лазарева 40), ООО Людмила (Кафе, Победы 20А), ООО ОДС (ОДС павилион газетной продукции, Победы 65),ООО Силуэт (офис, Победы 208),ООО Сочинское бюро экспертизы и оценки (Бюро экспертизы, Победы 31),ООО Ф.О.Н. (Букмеккерская контора, Победы 32А), Предприниматель Айрапетян Сусанна  Амоевна (Столовая, шаурма, Павлова 17),Предприниматель Антипина Лариса Викторовна (Салон сотовой связи, Победы 32А),Предприниматель Бойков Александр Геннадьевич (Офис медицинский центр, Лазарева 40),Предприниматель Бондарь Анастасия Валерьевна (Павильон бижутерия, Победы 31А),Предприниматель Бредихина Елена Алексеевна (Магазин ткани, мастерская одежды, Победы 31),Предприниматель Гребенюк Людмила Васильевна (Ателье, Лазарева 40),Предприниматель Данельян Виктор Андреевич (Фотоуслуги, Победы 71),Предприниматель Жуков Алексей Викторович (Ремонт телефонов, Победы 32а),Предприниматель Исламов Руслан Лечиевич (Ювелирный магазин, Лазарева 40),Предприниматель Коноваленко Юрий Валерьевич (Офис "Компьютерные услуги", Победы 31),Предприниматель Мкртчян Рипсиме Мартиновна (Павильон сувениры, цветы, Победы 31А),Предприниматель Перевертайло Людмила Александровна (Торговля квасом, лимонадом, Победы 42, Победы у Сбербанка),Предприниматель Райко Виктория Геннадьевна (Офис Ламинирование документов, Лазарева, 40), Предприниматель Саакян Альберт Альфредович (Курортные товары, ул Лазарева в р-не надземного перехода), Предприниматель Товмасян Мовсес Микаелович (продмагазин, Павлова 14),Предприниматель Трушкова Лариса Александровна (Объект розничной торговли лекарственными средствам, Победы 44),Предприниматель Хаужиров Азамат Нухович (павильон овощи, Павлова под ж.д. мостом),Предприниматель Чеснова Лариса Анатольевна (лечебные травы, Победы 65),Предприниматель Шемеш Рути Хаймовна (Фотолаборатория, Победы 44),Частное лицо Бертлин Ольга Георгиевна (Нотариальная контора Победы 65)</t>
  </si>
  <si>
    <t>офис</t>
  </si>
  <si>
    <t>ООО "Лучи солнца"</t>
  </si>
  <si>
    <t>ОАО РЖД (ЭЧЭ Лазаревская, пер. Октябрьский 126),Предприниматель Тихомирова Елена Игоревна(Магазин Валентин, Победы 90/4)</t>
  </si>
  <si>
    <t>ООО АРТ-ПОЛИТИКА (Кфе "Ангостура", ул.Победы,111), ООО Лазаревский ломбард (Победы 98), ООО Юг-Биосфера (Ветеринарная аптека, Победы 100), Предприниматель Гализина Светлана Николаевна (Магазин-салон обуви "Милан", ул.Победы, 100 А), Предприниматель Дьяконова Галина Клавдиевна (Ателье одежды, ул.Победы,102), Предприниматель Епифанова Светлана Георгиевна (Парикмахерская, ул.Победы,90/1), Предприниматель Исламов Руслан Лечиевич (Ювелирный магазин, ул Победы 100), Предприниматель Кузнецова Татьяна Юрьевна (Парикмахерская "Камильфо", Победы 98), Предприниматель Матосян Грант Кеворкович (Гостевой дом "Грант и К", ул.Победы,102), Предприниматель Новиков Максим Сергеевич (Павильон овощи-фрукты, Победы 110А), Предприниматель Печевская Татьяна Степановна (Квас, лимонад, ул.Победы р-н СОШ №75), Предприниматель Тенеджи Альмира Арутовна (Хозмагазин, ул. Победы,102), Предприниматель Шагинян Арарат Григорьевич (Сувениры, ул.Победы, 96), Предприниматель Шефиев Эмирбег Шерифович (Салон пальто, Победы 96А), Предприниматель Ященина Ольга Викторовна (Оптика, ул Победы 100)</t>
  </si>
  <si>
    <t>ГКУ  КК Лазаревская РЦБ УСО города-курорта Сочи (Победы 113), МУП ГорИВЦ (Победы 113), ООО Апрель Юг (Аптека, Победы 110 А), ООО Ритм (Аптека, Победы 110А), Предприниматель Геворкян Лианна Эмирхановна (Курортные товары, ул Победы 137), Предприниматель Золотарева Мария Ильинична (Парикмахерская, ул.Победы,111), Предприниматель Мелконьян Арменак Бедросович (Маг. "Диво", Победы 100)</t>
  </si>
  <si>
    <t>МУП РЭО-19 (Победы 113), ООО Вина Фанагории (Магазин, Лазарева 94), ООО Глория (экскурсии, Победы в р-не д.125), ООО Макс (Павильон сувениры, ул.Победы,131А), ООО ОДС (Павильон печатной продукции, ул  Победы,131), ООО Семейная аптека Апрель (Победы 139), ООО ТИС (Столовая, Победы 125), ООО Феникс (Столовая, Лазарева 96), Предприниматель Антипина Лариса Викторовна (Салон сотовой связи, ул Лазарева 88), Предприниматель Григорян Ирина Галустовна (Парихмахерский салон Сакура, Лазарева  96), Предприниматель Еганян Аида Вагинаковна (Павильон одежды, Победы 129), Предприниматель Мамадалиева Светлана Петровна (Павильон пиво, раки, магазин 24 часа, Победы 194А, Лазарева 94А), Предприниматель Саакян Альберт Альфредович (Курортные товары, ул Победы 131), Предприниматель Скальская Нина Александровна (Бижутерия, Победы 131А), Отдел № 16 УФК по КК (Лазарева 96)</t>
  </si>
  <si>
    <t>ООО Аптека Апрель Астрахань (Победы), ООО СЛ МедикалГруп (ОП п. Лазаревское, ул. Победы 137А)</t>
  </si>
  <si>
    <t>Афалина ООО,Лазаревский Дельфинарий ООО,Океанариум Амазонка ООО, Аквапарк Морская звезда ООО,  столовая</t>
  </si>
  <si>
    <t>столовая, магазин, кафе</t>
  </si>
  <si>
    <t>Администрация Лазаревского внутригородского района (Глинки ул, 4), ООО Глория (Экскурсии, ул Победы 183), ООО Семейная аптека Апрель (ул.Циолковского,12/2), ООО Слава-М (Аптека, Победы 179), Предприниматель Авакян Анкин Ашотовна (курортные товары, ул.Победы,164), Предприниматель Алексанян Жорж Завенович (Столовая, гостевой дом, Победы 171), Предприниматель Быбина Елена Николаевна (Курортные товары, Победы 164), Предприниматель Вьюхина Ольга Геннадьевна (Промтовары, Победы 173А), Предприниматель Евсеенко Татьяна Ивановна (Курортные товары, Победы 164), Предприниматель Игнатенко Наталья Петровна (Гостевой дом, Домашняя кухня, Курортные товары, Победы 169 Б), Предприниматель Леонтьев Андрей Александрович (Гостиница Золотой лев, ул Октябрьская 9А), Предприниматель Мартынова Наталья Викторовна (Павильон курортные товары, пер. Октябрьский, 1), Предприниматель Пасмур Андрей Анатольевич (Овощной павильон, Победы 170А), Предприниматель Перевертов Виктор Федорович (павильон "Курортные товары", Победы 164), Частное лицо Валяева Елена Алексеевна (Гостевой дом, Победы 182), Частное лицо Гаджикеримова Ирина Николаевна (Гостевой дом, пер. Октябрьский 6), Частное лицо Корсун Елена Николаенвна (Гостевой дом, Победы 175А),  Частное лицо Прицюк Ирина Владимировна (Гостевой дом, пер Октябрьский 5),Кубаньэнергосбыт ООО</t>
  </si>
  <si>
    <t>ООО Минск-Юг (Продмагазин, ул Победы 185А), Предприниматель Дзканян Анжела Рубеновна (Закусочная Шашлычный двор, ул. Победы,183), Предприниматель Кегеян Джульета Андрониковна (шашлычная, ул.Победы,199), УПФР в Лазаревском р-не (ул.Победы,208)</t>
  </si>
  <si>
    <t>Терьякин Анатолий Васильевич,ФИРМА Компаньон ООО</t>
  </si>
  <si>
    <t>ООО АМС (Продпавильон, ул Победы 222), ООО Глория (Экскурсии, Победы 235), ООО Лазаревский райтоп (ул.Свирская 17), ООО Сочи-Фарма (Аптечный пункт, ул Победы 191), Предприниматель Арамян Валод Шамхари (Шашлычная, ул.Победы,203), Предприниматель Говашелидзе Юлия Сергеевна (Продовольственный павильон, ул.Победы,ост.Новая), Предприниматель Григорян Тагуи Максимовна (Павильон продукты, ул Победы 221), Предприниматель Грицунова Ирина Анатольевна (Столовая Минутка, ул.Победы,218а), Предприниматель Дончук Евгений Вадимович (Гостевой дом "Виктория +", Павильон сувениры, Победы 203), Предприниматель Дунаева Любовь Григорьевна (хозяйственный магазин, Победы 218), Предприниматель Косова Наталья Васильевна (Столовая, ул Победы 218А), Предприниматель Лавриненко Ольга Федоровна (столовая, ул.Белинского,6), Предприниматель Ладынская Елена Васильева (Фото, ул.Победы,223), Предприниматель Луговская Олеся Васильевна (Сувениры, Победы 191, 193), Предприниматель Малахова Любовь Алексеевна (курортные товары, ул.Белинского, 4), Предприниматель Парцикян Карине Смбатовна (Магазин продукты, Павильон восточные сладости, Победы 193, 199), Предприниматель Пасмур Андрей Анатольевич (Павильон овощи-фрукты, ул Победы 195), Предприниматель Петрова Наталья Петровна (курортные товары, ул.Добролюбова,6), Предприниматель Саакян Альберт Альфредович (Курортные товары, ул Победы р-н Минутки), Предприниматель Сергеева Елена Юрьевна (Киоск "Курортные товары", Одоевского 35), Предприниматель Сергеева Наталья Владимировна (Павильон курортные товары 2 объекта, ул Свирская 7), Предприниматель Сухарева Ирина Геннадьевна (Курортные товары, ул Белинского 8), Предприниматель Хаджиян Элина Эдуардовна (Курортные товары, ул Победы 223)</t>
  </si>
  <si>
    <t>ООО Глория (Экскурсии, Победы 305), Предприниматель Иванов Андрей Викторович (Шиномонтаж, ул Победы 292)</t>
  </si>
  <si>
    <t>Предприниматель Асцатурян Эллада Гургеновна (Гостевой дом "Амвей", ул.Победы, 310), Предприниматель Мартынова Галина Викторовна (Гостевые комнаты "Андрей и Галина", Продпавильон, ул Новая 11Б), Частное лицо Жимайлов Олег Аркадьевич (Гостевой дом "Магас", ул.Победы,279)</t>
  </si>
  <si>
    <t>Некоммерческое партнерство Санаторий "Зори Ставрополья" (Санаторий, Победы 267), Предприниматель Голубенко Татьяна Григорьевна (Гостевой дом, Победы 356),Предприниматель Грицунова Надежда Юрьевна (Продмагазин, Победы 354)</t>
  </si>
  <si>
    <t>Куршавель ООО</t>
  </si>
  <si>
    <t xml:space="preserve">Предприниматель Задикян Богос Данилович (Продмагазин, РАЗДАНСКАЯ 25а) </t>
  </si>
  <si>
    <t>МБУК г.Сочи Лазаревская централизованная библиотечная система (ул.Разина,22А), ООО Сочи-Фарма (Аптечный пункт, ул Разина 46А), Частное лицо Маркарян Сейран Ашотович (Пром.товары-курортные товары, Кафе "Кавказская пленница", Разина 1), Частное лицо Сепетчьян Андрей Завенович (Салон красоты, Разина, 2)</t>
  </si>
  <si>
    <t>Администрация Верхнелооского сельского округа г. Сочи (Здание администрации, РАЗИНА, 22А), ООО Светлана (Мебельный магазин, ул.Разина,16Б), ООО Торговый дом Барселона (Торговля Стройматериалами, РАЗИНА 17), Предприниматель Лобьян Эдуард Ардашесович (Продмагазин, РАЗИНА 49Г), Частное лицо Бойко Татьяна Викторовна (Сварочный цех, Разина,17), Частное лицо Мелконян Гаяне Акоповна (Пекарня 34м2, ул.Разина,21)</t>
  </si>
  <si>
    <t>Муниципальное бюджетное учреждение Сельскохозяйственный информационно-консультационный центр г. Сочи (Ярмарка, ул.Разина в районе дома №22), ООО Эко-Мир (Магазин Арсенал, ул.Прохладная,7), Предприниматель Цечоева Татьяна (Кулинария Плюшки-Ватрушки, ул.Разина,45г), Частное лицо Погосян Сусанна Рачиковна (Палатка предприятия быстрого питания, ул.Разина,20)</t>
  </si>
  <si>
    <t>ООО ПК  Алва (Цех по производству нефильтр.пива, РАЗИНА 17)</t>
  </si>
  <si>
    <t>Предприниматель Сухинина Людмила Афанасьевна (Продуктовый магазин, ул.Рассветная,31)</t>
  </si>
  <si>
    <t>КК ОО Армянская диаспора Святой Саркис (Закусочная, Майкопская, 69а)</t>
  </si>
  <si>
    <t>гостевой дом «Атлант»</t>
  </si>
  <si>
    <t>МБУК г. Сочи Лазаревский РЦНК имени К. С. Мазлумяна (СДК аул Тхагапш, Ровная 21А)</t>
  </si>
  <si>
    <t>Администрация Кировского округа Лазаревского района (Администрация, Ровная 33), Предприниматель Тарасов Вячеслав Александрович (Тур.маршрут "Каменной завал", аул. Тхагапш)</t>
  </si>
  <si>
    <t>ООО Изыскатель (офис, Родниковая 23),Предприниматель Акинфиев Вадим Александрович (продтовары,Родниковая 23)</t>
  </si>
  <si>
    <t>ОАО дагомыстабак</t>
  </si>
  <si>
    <t>ООО «РОЯЛ» (ТЦ)</t>
  </si>
  <si>
    <t>Предприниматель Есипенко Стелла Сергеевна (Экскурсии, Маршрут в п. Мамедке)</t>
  </si>
  <si>
    <t>МБУК г. Сочи Лазаревский РЦНК имени К. С. Мазлумяна (Дом культуры, Верхняя 12)</t>
  </si>
  <si>
    <t>МБУК г. Сочи Лазаревский РЦНК имени К. С. Мазлумяна (Дом культуры, Рябиновая 2)</t>
  </si>
  <si>
    <t>ГБУ СО КК Сочинский КЦСОН Лазаревского района (Национальный парк, Рязанская 12)</t>
  </si>
  <si>
    <t>ООО Кристалл (прод.магазин, Рязанская, 6/1)</t>
  </si>
  <si>
    <t>пляж "Лагуна"</t>
  </si>
  <si>
    <t>Филиал ООО "Газпром трансгаз Москва"</t>
  </si>
  <si>
    <t>МАКОПСЕ КУРОРТ АО</t>
  </si>
  <si>
    <t>МОБУ СОШ № 79 г. Сочи (Свободы 30)</t>
  </si>
  <si>
    <t>Отель "АндриаНова"</t>
  </si>
  <si>
    <t>МБУЗ г.Сочи Городская поликлиника № 4 (Связная 3), ООО Апрель 2014 (Аптека, Декабристов 57),  ООО Люкс-сервис (Магазин "Белье", ДЕКАБРИСТОВ (Южный Рынок), ООО магазин Элена (Магазин хозтоваров, Декабристов, 18а), ООО САН-ДЕНТ (Стоматологический кабинет, Декабристов 43), Предприниматель Барыщенко Ольга Григорьевна (Детский центр,  Декабристов 43), Предприниматель Варельджан Нварт Вагаршаковна (Продмагазин, Декабристов 51), Предприниматель Вартеванян Галуст Владимирович (Сувенирная лавка, Декабристов 59), Предприниматель Гущина Светлана Ивановна (Ателье, Декабристов 59а), Предприниматель Данелян Маник Искендеровна (Магазин (одежда), Декабристов 53), Предприниматель Закарьян Цовинар Андрониковна (продовольственный магазин, точка общепита, Таежная 1),Предприниматель Канюка Роман Викторович (Магазин одежды "Бонус", Декабристов 57), Предприниматель Корягин Андрей Александрович (Магазин одежды, Декабристов, 18А), Предприниматель Кочконян Андрей Левонович (Магазин строительных материалов, Декабристов 43), Предприниматель Лебедева Елена Владимировна (пекарня, Декабристов 53),  Предприниматель Маркарян Завен Соломонович (Павильон Сувениры, Декабристов 59), Предприниматель Маркарян Тамара Лориковна (магазин "БельЕ", ДЕКАБРИСТОВ (Южный Рынок)), Предприниматель Миносян Рудольф Ишханович (Павильон "Сладости для радости", Декабристов 59), Предприниматель Морозова Анита Алексеевна (Палатка (шаурма,гриль), Декабристов 52А), Предприниматель Пономарева Татьяна Петровна (Магазин "Мир табака и подарков", ул.Декабристов (Южный рынок)), Предприниматель Пуртоян Арсен Робертович (Магазин Ткани, Декабристов 43), Предприниматель Пшеничникова Виктория Владимировна (Магазин Травы Кавказа, ул.Декабристов (Южный рынок)), Предприниматель Сагилян Анаит Мисаковна (Магазин продукты, Таежная 4/1),   Предприниматель Скакунова Анжела Грайровна (Паввильон курортные товары, ул.Декабристов, (Южный рынок)), Предприниматель Соколова Наталия Борисовна (Парикмахерская  "Стиль", Декабристов 57), Предприниматель Такменёва Амалия Сергеевна (Торговы центр "Южный рынок", ул. Декабристов, б/н (Южный рынок)),  Предприниматель Эксузян Анжела Карапетовна (Свежая выпечка, Декабристов 33), Предприниматель Эксузян Рита Александровна (павильон мясо, рыба, специи, ул.Декабристов (юж.рынок)), Частное лицо Демирчян Наира Саркисовна (Промтовары, Декабристов б/н), Частное лицо Мадельян Сетрак Размикович (ремонт оргтехники, Весенняя 5), Частное лицо Саруханова Джулета Вараздатовна (Гостевой дом "МиЛОО", пер. Клубный 5/2), Частное лицо Цормутян Амазасп Телманович (столовая, Декабристов 51)</t>
  </si>
  <si>
    <t>Предприниматель Мосин Олег Викторович (Музей атомобильной техники, Семашко 14)</t>
  </si>
  <si>
    <t>ООО МОНЕРОН (Кафе, Семашко 19)</t>
  </si>
  <si>
    <t>Санаторий ФГБУ ДДС имени Н.А. Семашко</t>
  </si>
  <si>
    <t>Предприниматель Касторная Анастасия Юрьевна (Продуктовый магазин, Семашко 20А).</t>
  </si>
  <si>
    <t>ЗАО Пансионат Ромашка (Пансионат, Сибирская 15)</t>
  </si>
  <si>
    <t>ИП Карамалиева С.С.</t>
  </si>
  <si>
    <t>ГСК №15 Нижнее Макопсе (ГСК, Сибирская 42А)</t>
  </si>
  <si>
    <t>Предприниматель Меликян Арутюн Макичович (Ларек овощи-фрукты, Славы 3), Предприниматель Чакрян Роберт Арамович (ларек цветы, переулок Упорный 10/1)</t>
  </si>
  <si>
    <t>ООО Мумджян (мгазин продукты и хозтовары, Славы 61)</t>
  </si>
  <si>
    <t>ООО "Вертикаль-Сочи"</t>
  </si>
  <si>
    <t>Гостиница "Аталанта"</t>
  </si>
  <si>
    <t>Эко-отель "Озеро Дивное"</t>
  </si>
  <si>
    <t>АО «Санаторий «Лазаревское»</t>
  </si>
  <si>
    <t xml:space="preserve">Галстян Виолета Вараздатовна ИП </t>
  </si>
  <si>
    <t xml:space="preserve">ООО Апрель Севастополь (Аптека, Сочинское шоссе на уч.2), Предприниматель Малая Людмила Васильевна (Гостевой дом, Сочинское шоссе 10)Предприниматель Немцева Наталья Александровна (Кофейня, Сочинское шоссе 23), Предприниматель Тозлян Светлана Федоровна (Продмагазин, Сочинское ш,Визр) </t>
  </si>
  <si>
    <t>Санаторий Одиссея</t>
  </si>
  <si>
    <t>Предприниматель Рошка Василий Васильевич (гоствой дом "Мария", Сочинское шоссе 77/7А)</t>
  </si>
  <si>
    <t>ФГБНУ Лазаревская ОСЗР ВНИИБЗР</t>
  </si>
  <si>
    <t>Хаджиев Рамазан Шаараниевич ИП</t>
  </si>
  <si>
    <t>ООО Апрель Севастополь (Аптека, Старошоссейная 4), ООО МБЛ (офис, Старошоссейная 5)</t>
  </si>
  <si>
    <t>СТД Виктория</t>
  </si>
  <si>
    <t>Предприниматель Аведян Аракся Арутюновна (Магазин "Модный уголок", Декабристов,52), Предприниматель Гац Ольга Юрьевна (Курортные товары, Таганрогская 2а), Предприниматель Домбалян Анаид Григорьевна (кафе, Декабристов 167А), Предприниматель Напсо Роман Аисович (Тир, Ларек, массаж, Кафе, пляж Горный воздух (правая сторона реки)), Предприниматель Соболев Никита Юрьевич (Курортные товары, Декабристов 52), Частное лицо Антонян Ардем Геворковна (Курортные товары, Таганрогская), Частное лицо Бостанджян Маргарита Гургеновна (Курортные товары, Таганрогская 1),Частное лицо Волобуев Евгений Николаевич (Курортные товары, гостеводом, Таганрогская 3),Частное лицо Кансузян Смпат Самукович (Столовая, курортные товары, Таганрогская 5),Частное лицо Кесян Гаяне Епремовна (прод агазин, Таганрогская (пляж))</t>
  </si>
  <si>
    <t>ООО АСБ (Прод.магазин, Таллинская 25А), Предприниматель Оганян Ашот Исагакович (Столовая, Таллинская 8), Предприниматель Степанов Валерий Владимирович (Кофейня, Таллинская 6)</t>
  </si>
  <si>
    <t>Арутюнян Джульетта Анушевановна ИП</t>
  </si>
  <si>
    <t>Предприниматель Калинина Марианна Сергеевна (Продуктовый магазин, Тихорецкая 34)</t>
  </si>
  <si>
    <t>Аведисян Ашот Меликович</t>
  </si>
  <si>
    <t>ТСХ "Элитный дом"</t>
  </si>
  <si>
    <t>ООО Киет (Производство товарного бетона, Верхнее БУУ),ООО Техконтроль (Офис, Тракторная 1), Предприниматель Демерчян Арсен Поликарпович (Магазин смешанных товаров, Львовская 152), Предприниматель Кутырь Владлена Владимировна (Столовая, павильон-овощи, Львовская 53), Предприниматель Языджян Ашот Гургенович (Магазин автозапчасти, Львовская 12)</t>
  </si>
  <si>
    <t>Предприниматель Шанедар Оксана Алексеевна (прод.магазин, Турисская 5)</t>
  </si>
  <si>
    <t>Предприниматель Друппов Сергей Сергеевич (Прохладительные напитки, Хризантем,6/2)</t>
  </si>
  <si>
    <t>магазин «Продукты»</t>
  </si>
  <si>
    <t>Горки Кейтеринг ООО</t>
  </si>
  <si>
    <t>Предприниматель Айба Людмила Андреевна (Пивная, Армавирская 6А), Предприниматель Байрамкулова Ольга Радьевна (Павильон одежды, Армавирская 13),Предприниматель Боташев Асхат Ибрагимович (Продмагазин, закусочная, курортные товары, Армавирская 15),Предприниматель Геворкян Зарине Меружановна (Куротные товары, Армавирская, 12), Предприниматель Поносова Надежда Евгеньевна (Продмагазин, армавирская, 34),Предприниматель Хавшабов Александр Азисович (Магазин одежды, Армавирская 5А), Частное лицо Аведян Виолетта Эдуардовна (Сувениры, магазин овощи, Армавирская 5), Частное лицо Антонян Светлана Карекиновна (Магазин одежда, Армавирская 1), Частное лицо Богосян Грант Сергеевич (Столовая, Армавирская 5А),Частное лицо Иноземцев Михаил Дмитриевич (Продмагазин, пиво, Армавирская 17),Частное лицо Калтян Альбина Ашотовна (Павильон чай, специи, Армавирская 13),Частное лицо Коштоян Заури Жоржиковна (Павильон овощи, Павильон Курортные товары, Армавирская 3),Частное лицо Лазарева Аида Романовна (прод.магазин, Армавирская 34),Частное лицо Маркосян Маринэ Гагиковна (Пиво на вынос, мороженое, Армавирская 17А),Частное лицо Попова Вера Александровна (Папвильон "Сочинские Колбасы", Магазин "Бижутерия, одежда",Армавирская 13),Частное лицо Стамбулян Аревалуйс Мнацакановна (Магазин Продукты, Фестивальная 24), Частное лицо Таранова Ольга Григорьевна (Курортные товары, Гостевой дом, Армавирская 17А),Частное лицо Улиханова Кристинэ Эдиковна (Магазин одежды, Армавирская 15),Частное лицо Хачатрян Валентина Рафиковна (Магазин Сувениры, продмагазин, Армавирская, 3)</t>
  </si>
  <si>
    <t>ООО ЮГ-ЦЕНТР (Кафе, Фруктовая 2/1)</t>
  </si>
  <si>
    <t>МБУЗ г.Сочи Городская поликлиника № 4 (Фруктовая 21), Частное лицо Фоменко Малика Мамыровна (Гаражи стационарные, Молодежная)</t>
  </si>
  <si>
    <t>МБУК г. Сочи Лазаревский РЦНК имени К. С. Мазлумяна (СДК п Верхнее Уч-Дере, ул Образцовая 10А)</t>
  </si>
  <si>
    <t>Администрация Солохаульского сельского округа города Сочи (Администрация, Лучевая, 7А),МОБУ СОШ № 96 (Лучевая 7), ОАО Солохаульский чай (Офис, Цех - производство чая, Лучевая 6), Предприниматель Анохина Надежда Викторовна (продмагазин, Лучевая 7А)</t>
  </si>
  <si>
    <t>ООО ЮГ-ТОРГ (продмагазин, Центральная 72), Предприниматель Алоян Артур Фармалович (продмагазин, Центральная 101),Предприниматель Ачмизова Нурет Шамсудиновна (Хозмагазин, Коммунаров 1),Предприниматель Емельянова Ольга Андреевна (Павильон цветы, Центральная 72), Предприниматель Захарова Наталья Егорова (Павильон "Мир белья", Павильон "Овощи", Центральная 101),Предприниматель Лабухина Яна Константиновна (Павльон Лаваши, Центральная 101Б),Предприниматель Шхалахова Лариса Юнусовна (Хозпавильон, Коммунаров 1)</t>
  </si>
  <si>
    <t>МБУК г.Сочи Лазаревская централизованная библиотечная система (МБУК г. Сочи "Лазаревская ЦБС", Центральная 84)</t>
  </si>
  <si>
    <t>Предприниматель Кобж Сальмет Османовна (продмагазин, Центральная 117)</t>
  </si>
  <si>
    <t>МБУК г. Сочи Лазаревский РЦНК имени К. С. Мазлумяна (Дом культуры, Центральная 84), Предприниматель Манукова Виктория Размиковна (Гостевой дом, Центральная 155)</t>
  </si>
  <si>
    <t>ООО Лазаревское бюро путешествий и экскурсий Меридиан (Офис, Циалковского 12/2), Предприниматель Антипина Лариса Викторовна (Салон сотовой связи, Циалковского 4)</t>
  </si>
  <si>
    <t>БУРГЕР РУС ООО</t>
  </si>
  <si>
    <t>Предприниматель Абанокова Марина Борисовна (Продмагазин, Чайная 38А)</t>
  </si>
  <si>
    <t>МБУК г. Сочи Лазаревский РЦНК имени К. С. Мазлумяна (Дом культуры, Чайная А)</t>
  </si>
  <si>
    <t>МБУЗ г.Сочи Городская поликлиника № 4 (Череповецкая 12),МКУ г.Сочи Центр развития молодежи (Молоджнй клуб, Череполвецкая 18), ООО Слава-М (Аптека, Череповецкая 10А), Предприниматель Демуров Сергей Васильевич (Пекарня, Череповецка 10), Предприниматель Кенчадзе Галина Гордеевна (продмагазин, Череповецкая 10),Предприниматель Митрофанова Надежда Михайловна (Стройбаза, Череповецкая 12), Предприниматель Напсо Нурет Мазаковна (Парикмахерская, Череповецкая 10), Частное лицо Благодатных Анатолий Владимирович (Жилой дом, Череповецкая 11/4)</t>
  </si>
  <si>
    <t>Магазин хоз.товаров</t>
  </si>
  <si>
    <t>Магазин нижнего белья</t>
  </si>
  <si>
    <t>Потребительский гаражно-строительный кооператив Шексна (Гаражи стационарные, Череповецкая, 1)</t>
  </si>
  <si>
    <t>ИП Саакян М.А.</t>
  </si>
  <si>
    <t>Джапаридзе, 111(117)</t>
  </si>
  <si>
    <t>50 лет СССР, 17а</t>
  </si>
  <si>
    <t>Ленина, 194</t>
  </si>
  <si>
    <t>п. Верхний Юрт, пер. Юртова, Вишневый, пер. Амбулаторный, Пластунская 78в, 188/1, 190</t>
  </si>
  <si>
    <t>Предприниматель Усачев Александр Сергеевич (Автомойка,Автостоянка, 60-лет ВЛКСМ 22)</t>
  </si>
  <si>
    <t xml:space="preserve">Предприниматель Рогонян Айк Андроникович (Магазин продуктовый, АБОВЯНА 62Е),Предприниматель Максимова Ольга Викторовна (Аптека, Абовяна 62), </t>
  </si>
  <si>
    <t>Предприниматель Барсова Елена Александровна (Аптека, АБРИКОСОВАЯ 2/6)</t>
  </si>
  <si>
    <t>Предприниматель Голдобин Олег Валентинович (Палатка овощи-конфеты, АБРИКОСОВАЯ 21), Предприниматель Пилосян Борис Меликович (Магазин овощной, АБРИКОСОВАЯ 21), Предприниматель Шулепова Наталья Николаевна (Павильон овощи и фрукты, АБРИКОСОВАЯ 21)</t>
  </si>
  <si>
    <t>Предприниматель Аверьянова Алла Николаевна (Продуктовый магазин,Хинкальная,Кофетерии, АБРИКОСОВАЯ 23), Предприниматель Оганян Артур Размикович (Магазин овощной, Абрикосовая 25), Предприниматель Чапаниди Людмила Дмитриевна (Сувлачная ОЛИМП, Абрикосовая 21),</t>
  </si>
  <si>
    <t>Предприниматель Григорян Марина Ашотовна (кафетерий- закусочная, ул. Альпийская, 43А), Предприниматель Чернов  Виктор Валерьевич (СТО, ул.Альпийская,104), Предприниматель Чернышова Наталия Алексеевна (Продуктовый киоск, ул. Дагомысская, 46/2)</t>
  </si>
  <si>
    <t>Предприниматель Шебелян Сурен Вартанович (Магазин "Продукты", пер. Черешневый, 12)</t>
  </si>
  <si>
    <t>Предприниматель Воронина Олеся Витальевна (Хостал, Виноградная, 2/3), Предприниматель Рещиков Роман Леонидович (ТСЖ, ВИНОГРАДНАЯ 2Б)</t>
  </si>
  <si>
    <t xml:space="preserve">ООО Секреты здоровья (Аптека, ВИНОГРАДНАЯ 183/1), </t>
  </si>
  <si>
    <t>Предприниматель Евкарпиди Инесса Васильевна (Автомагазин, Виноградная 183)</t>
  </si>
  <si>
    <t>Предприниматель Канкия Елена Викторовна (Пивной бар, ВИШНЕВАЯ 16А), Предприниматель Коваль Каринэ Викторовна (Магазин продуктовый, ВИШНЕВАЯ 9)</t>
  </si>
  <si>
    <t>Предприниматель Погосян Гарри Арутюнович (Магазин продуктовый, ВИШНЕВАЯ 31)</t>
  </si>
  <si>
    <t xml:space="preserve">Предприниматель Шовба Тамара Семеновна (КИОСК С/З очков, ул.Кооперативная, </t>
  </si>
  <si>
    <t xml:space="preserve">ООО ОСКАР (Жилой комплекс "Аврора", ул.Войкова,21, 27), пересечение с пер,Электрический,на углу),  Управление ЗАГС Краснодарского края (ЗАГС, Войкова 14), </t>
  </si>
  <si>
    <t>Частное лицо Харлан Марина Владимировна (Жилой дом, ул.Войкова,32)</t>
  </si>
  <si>
    <t xml:space="preserve">Частное лицо Крылов Виктор Владимирович (Гараж, ул.Одесская,б/н), Частное лицо Мирошников Сергей Александрович (Гараж, ул.Одесская,б/н),  Частное лицо Саградов Саяд Анатольевич (Гараж, ул.Одесская,б/н), Частное лицо Темесова Инна Викторовна (Гараж, ул.Одесская,б/н), Частное лицо Шебина Людмила Арсентьевна (ПГСК 97, ул.Одесская,18)Частное лицо Гордиенко Сергей Анатольевич (ПГСК 97, ул.Одесская,18), Частное лицо Коваленко Егор Владимирович (Гараж, ул.Одесская,б/н), </t>
  </si>
  <si>
    <t xml:space="preserve"> Частное лицо Широкова Светлана Петровна (Стоматология, Волжская 38)</t>
  </si>
  <si>
    <t xml:space="preserve">Предприниматель Оганян Анаида Эдуардовна (Кафе, Волжская 41/3), Предприниматель Погорельская Нина Олеговна (Парикмахеская, Вожская 42/2), Предприниматель Попов Игорь Юрьевич (Прод.повильон, ФАДЕЕВА, 27А),Предприниматель Григорян Марина Ашотовна (Кафе, ВОЛЖСКАЯ 46А), </t>
  </si>
  <si>
    <t xml:space="preserve">Предприниматель Бескровный Сергей Григорьевич (Цветы, Гагарина 64), Предприниматель Денисова Вера Николаевна (Мебельный магазин, Гагарина 58), Частное лицо Дацко Светлана Ардоновна (Парикмахерская, Гагарина 55), </t>
  </si>
  <si>
    <t xml:space="preserve">Частное лицо Козицкий Александр Васильевич (Жилой дом, ГАГАРИНА 49А), </t>
  </si>
  <si>
    <t>Предприниматель Козменко Дмитрий Владимирович (Склад, Цветной бульвар 15 стр.7), Предприниматель Левченко Владимир Викторович (Мед.кабинет, Гагарина 16)</t>
  </si>
  <si>
    <t>Предприниматель Хрулева Елена Николавена (Салон Барборос 36м2, Гагарина 56/14),</t>
  </si>
  <si>
    <t>Частное лицо Серебрянская Луиза Агоповна (Жилой дом, Гагарина 60)</t>
  </si>
  <si>
    <t>Предприниматель Сагателян Дуся Галустовна (Продуктовый магазин "Артемка", ул. Голенева, б/н уч. 1)</t>
  </si>
  <si>
    <t>Предприниматель Усачев Александр Сергеевич (Офис, ГОРЬКОГО 42/2)</t>
  </si>
  <si>
    <t xml:space="preserve">МКУ г.Сочи Центр развития молодежи (ул. Госпитальная, 3), ООО БИПЭК (Офис, Госпитальная, 9), </t>
  </si>
  <si>
    <t>Предприниматель Петрова Ирина Викторовна (Продукты, Госпитальная, 3)</t>
  </si>
  <si>
    <t xml:space="preserve"> Предприниматель Хабарова Елена Александровна (Магазин, Донская 33),</t>
  </si>
  <si>
    <t>Предприниматель Заборовская Алла Анатольевна (Парикмахерская, ДОНСКАЯ 15)</t>
  </si>
  <si>
    <t>Предприниматель Хрулев Сергей Иванович (Продовольственный магазин, ДОНСКАЯ 37/1)</t>
  </si>
  <si>
    <t xml:space="preserve">Предприниматель Кот Алина Васильевна (магазин Георгий кот, ДОНСКАЯ 58), </t>
  </si>
  <si>
    <t>Частное лицо Бауэр Людмила Олеговна (Аренда, ДОНСКАЯ 58)</t>
  </si>
  <si>
    <t>Предприниматель Илларионов Алексей Викторович (Магазин СушиWOK, Донская,96), Предприниматель Уханов Вячеслав Валентинович (Фотоцентр, ДОНСКАЯ 96), Предприниматель Штепа Анна Алексеевна (Магазн Обновка, ДОНСКАЯ 94)</t>
  </si>
  <si>
    <t xml:space="preserve">Предприниматель Кравченко Лариса Константиновна (Канц.товары, Гагарина, 23-А), Предприниматель Червенко Людмила Николаевна (Рыбный магазин, Гагрина 23 А),Предприниматель Юсова Галина Ивановна (Вет. Аптека, Гагарина 25) </t>
  </si>
  <si>
    <t>Предприниматель Барсова Елена Александровна (Аптека, Цветной бульвар 5А), Предприниматель Бочкарева Зиля Рауфовна (Магазин "ШКОЛЬНИК", ЦВЕТНОЙ БУЛЬВАР 5 "А"),  Предприниматель Куценко Светлана Львовна (Магазин парфюмерных и косметических товаров, Гагарина 4), Предприниматель Довлатян Вилен Витальевич (Кафе, Гагарина 4), Предприниматель Жукова Юлия Ивановна (Аптека, Гагарина 4), Предприниматель Исаев Зураб Теймуразович Предприниматель Левченко Лев Владимирович (Стоматология, Чайковского 3), Предприниматель Попандопуло Дмитрий Сергеевич (Сувлачная "SANTORINI", Чайковского 3а), Предприниматель Рубик Гулия Исмагиловна (Сувениры, Гагарина 4), Предприниматель Чолакян Левон Назарович (Ремон обуви, Цветной бульвар 5а), Предприниматель Шовба Тамара Семеновна (КИОСК С/З очков, ул.Чайковского,у подвесного моста)</t>
  </si>
  <si>
    <t>Гагарина 4,8,10. Чайковского 3,5,7/2. Цветной1 буль. 7,8, Частное лицо Колесник Анжела Владимировна (Магазин картин, Чайковского 3), Частное лицо Мирянов Дмитрий Робертович (Прод.киоски, ул.Гагарина,4/8)</t>
  </si>
  <si>
    <t>Предприниматель Жмурко Артур Валерьевич (Цветы, ДОНСКАЯ 90А), Предприниматель Ружина Светлана Викторовна (Продпавильон, Донская 94)</t>
  </si>
  <si>
    <t>Банк Первомайский (ПАО) (ДОНСКАЯ 88), МДОБУ Детский сад № 82 (Чехова 25), ООО АПТЕКА ПРОФИ (Аптека, ДОНСКАЯ 84), ООО ДЭЛ (ремонт бытовой техники, Донская 90), ООО ОДС (Киоск печатной продукции, ТЦ "Юбилейный"Донская 90), ООО Раздолье (Прод.магазин, Донская 96/2), ООО Скорпион-1 (Магазин бытовой химии, Донская 96/2), ООО Спартак (ателье, ломбард, Донская 90), ООО Торговый дом Невский (Магазин 23 Коллекция градусов, ДОНСКАЯ 94)</t>
  </si>
  <si>
    <t>Предприниматель Адян Вагаршак Ашотович (Продуктовый магазин, ДОНСКАЯ 15/5), Предприниматель Василица Татьяна Юрьевна (Магазин мясной, ДОНСКАЯ 17), Предприниматель Жулина Алина Алексеевна (Магазин одежды, ДОНСКАЯ 15/5), Предприниматель Сказкопадателева Наталья Владимировна (М-н игрушек Тачен, ДОНСКАЯ 15/5), Предприниматель Солоухина Ирина Анатольевна (магазин Косметики, ДОНСКАЯ 15/5)</t>
  </si>
  <si>
    <t xml:space="preserve">ООО ВАЛЕ-ДЕНТАЛЬ (Медицинский центр "На Юбилейной", ДОНСКАЯ 27), ООО Клиника Веста (Врачебная практика, ул. Донская, 38), </t>
  </si>
  <si>
    <t>Предприниматель Юсова Галина Ивановна (Аптека Ветеринарная, ДОНСКАЯ 27)</t>
  </si>
  <si>
    <t xml:space="preserve">МОБУ Начальная школа-Детский сад № 34 (Клубничная 30), ООО Академия (офис (посреднические услуги), Клубничная 2 а), ООО ГРАНИТ (Жилые дома, КЛУБНИЧНАЯ 6Б, 8А), </t>
  </si>
  <si>
    <t>Предприниматель Казинец Юлия Михайловна (Ветеринарный кабинет, КЛУБНИЧНАЯ 14/6)</t>
  </si>
  <si>
    <t xml:space="preserve"> Частное лицо Гогрян Зармаил Жораевич (Парикмахерская, КЛУБНИЧНАЯ 88)</t>
  </si>
  <si>
    <t>Предприниматель Прудников Руслан Петрович (Гостиница,офисные помещения (хозяйственный блок), ул.Комсомольская, 1 А)</t>
  </si>
  <si>
    <t xml:space="preserve"> Предприниматель Крылов Илья Дмитриевич (парикмахерская, ул.Конституции,14), Предприниматель Михальченко Виталий Борисович (Ларек продукты, Роз 23), Предприниматель Никифорова Евгения Владимировна (Кафе на вынос, Чайковского 34), Предприниматель Шовба Тамара Семеновна (КИОСК С/З очков, пер.Риверский у кафе "ФРЕГАТ"),</t>
  </si>
  <si>
    <t>Частное лицо Плотникова Екатерина Константиновна (Сдача в аренду, КОНСТИТУЦИИ 8)</t>
  </si>
  <si>
    <t xml:space="preserve">Предприниматель Петровская Анна Владимировна (Парикмахерская Эконом,ул.Конституции 22) </t>
  </si>
  <si>
    <t>Предприниматель Шовба Тамара Семеновна (КИОСК С/З очков, ул.Московская 22,на против ЗАО Маркет)</t>
  </si>
  <si>
    <t>Будоян Светлана Агасеровна ИП,Дочия Джульетта Вахтанговна ,Шишкин Роман Анатольевич ИП</t>
  </si>
  <si>
    <t>ЦАРМ ЗАО</t>
  </si>
  <si>
    <t>Предприниматель Пономарев Евгений Владимирович (Бокс по ремонту мопедов, продажа автозапчкестей, Юнных ленинцев 44), Предприниматель Цхакая Нугзар Гудович (Магазин сан/техники, Конституции, 46А)</t>
  </si>
  <si>
    <t>Предприниматель Дриго Сергей Валентинович (Сервисный центр Bosch, ГАГАРИНА 11), Предприниматель Ким Владимир Брониславович (СУШИ-ШОК, ул.Гагарина,11а), Предприниматель Черная Ирина Николаевна (Французская химчистка, ГАГАРИНА 11/1)</t>
  </si>
  <si>
    <t>Предприниматель Бекушев Олег Федорович (Магазин автозапчастей для иномарок, КРАСНОАРМЕЙСКАЯ 11), Предприниматель Кунилов Сергей Владимирович (Офис Аквамаркет, КРАСНОАРМЕЙСКАЯ 12),  Предприниматель Раганян Алена Ашотовна (торговый павильон, КРАСНОАРМЕЙСКАЯ 7)</t>
  </si>
  <si>
    <t>Предприниматель Тарлакян Рита Ардавастовна (Парикмахерская, ГАГАРИНА 35), Предприниматель Шепило Анастасия Гиляровна (Продовольственный павильон "Катюша", КРАСНОАРМЕЙСКАЯ 40 А)</t>
  </si>
  <si>
    <t>Предприниматель Борзиков Михаил Александрович (Офис выдачи заказов, Красноармейская,</t>
  </si>
  <si>
    <t>Частное лицо Зоалкфл Ирина Викторовна (стоматология, КРАСНОАРМЕЙСКАЯ 15)</t>
  </si>
  <si>
    <t>Предприниматель Амбарджян Ульянна Давидовна (магазин детских товаров, КРАСНОАРМЕЙСКАЯ, Предприниматель Гончаров Анатолий Павлович (Стоматологический кабинет, Красноармейская,</t>
  </si>
  <si>
    <t>Предприниматель Зебелян  Анаида Сергеевна (Павильон Кондитерская, КРАСНОАРМЕЙСКАЯ 25)</t>
  </si>
  <si>
    <t>Частное лицо Попова Марина Викторовна (Продовольственный магазин  40 м2, ул.Красноармейская,25), Частное лицо Трузян Валентина Леонидовна (Парикмахерская, пекарня, КРАСНОАРМЕЙСКАЯ 27)</t>
  </si>
  <si>
    <t>Предприниматель Аракелян Вреж Гургенович (Сапожная мастерская, КРЫМСКАЯ 27/24), Предприниматель Григорян Каринэ Эдуардовна (прод.павильон, КРЫМСКАЯ 27/3), Предприниматель Зебелян Анаида Сергеевна (Павильон конд.издел. "Ваниль", КРЫМСКАЯ 32/1), Предприниматель Хоменко Юрий Григорьевич (Зоомагазин, КРЫМСКАЯ 29/2),</t>
  </si>
  <si>
    <t>Частное лицо Данилова Яна Владимировна (Магазин, ул. Крымская 27/25)</t>
  </si>
  <si>
    <t>Триомаркет ООО</t>
  </si>
  <si>
    <t>Склярова О А ИП</t>
  </si>
  <si>
    <t>Предприниматель Кузьмин Николай Николаевич (Гостиница-апартаменты, ул.Кубанская,15 этаж 12)</t>
  </si>
  <si>
    <t xml:space="preserve">ООО «ИнтерКом» (автомойка), </t>
  </si>
  <si>
    <t>Сорокина Наталия Александровна ИП</t>
  </si>
  <si>
    <t>Предприниматель Аверьянова Алла Николаевна (Магазин  продуктовый "Надежда", МАКАРЕНКО 3а), Предприниматель Акопян Лусинэ Карленовна (Парикмахерская, ул.Макаренко,3), Предприниматель Гаврюшина Ангелина Гамаяковна (Прод. павильон на а/о, МАКАРЕНКО 2/4),</t>
  </si>
  <si>
    <t>Предприниматель Казелкин Владислав Валерьевич (Магазин продуктовый, МАКАРЕНКО 8Б/6)</t>
  </si>
  <si>
    <t xml:space="preserve">Предприниматель Карагезян Гаяне Левоновна (Магазин на Лесной, МАКАРЕНКО 30б), </t>
  </si>
  <si>
    <t>Частное лицо Савчишкин Павел Алеексеевич (Сдача в наем Хоз блок, Парикмахерская, МАКАРЕНКО 30/5)</t>
  </si>
  <si>
    <t xml:space="preserve">Предприниматель Александрова Елена Евгеньевна (Павильон цветы, Абрикосовая), Предприниматель Аракелян Аза Рубеновна (Павильон женской одежды, Макаренрко 13), Предприниматель Аракелян Анушик Гарапетовна (Ателье, Абрикосовая 5), Предприниматель Аракелян Аревик Рафиковна (Салон красоты, Абрикосовая 5), Предприниматель Ахвледиани Ольга Аполлоновна (Повильон мяса, Макаренко 11), Предприниматель Бадалян Сергей Сергеевич (Магазин мяснойц продукции, Абрикосовая 7), Предприниматель Болдырева  Нелли Георгиевна (Павильон канцтовары, Абрикосовая 4), Предприниматель Бондаренко Владимир Степанович (Продпавильон, АБРИКОСОВАЯ 13/2), Предприниматель Григорьян Рубен Ашотович (Магазин промтоварный АРКА, МАКАРЕНКО 13), Предприниматель Григорян Ашот Иванович (Ремонт ювелирных изд. и павильон ов, АБРИКОСОВАЯ 6), Предприниматель Григорян Елена Сергеевна (Павильон все для подарков, МАКАРЕНКО 13), Предприниматель Григорян Юрий Маркосович (Магазин ПАРФЮМ, МАКАРЕНКО 13), Предприниматель Гурчиани Нино Елгуджевна (Павильон Бистро, Абрикосовая 2/2Б), Предприниматель Данелян Ерчаник Зареновна (Павильон хоз.товары, Абрикосовая 13 а/о), Предприниматель Денисова Ольга Владимировна (Павильон микрофинансирование, АБРИКОСОВАЯ 13/2), Предприниматель Жукова Юлия Ивановна (Аптека, МАКАРЕНКО 38), Предприниматель Иванова Марина Николаевна (Магазин детского питания "Настенька", ул. Абрикосовая, 2/2г),  Предприниматель Казанчян Араик Норикович (Павильон обувной, МАКАРЕНКО 13), Предприниматель Майсурадзе Русудан (Магазин ХЛЕБ и Лавашная, МАКАРЕНКО 13), Предприниматель Макаров Андрей Федорович (Магазин полуфабрикаты"Вкусногорье", Абрикосовая 12А), Предприниматель Матвеева Елена Иакимовна (Магазин мясной (индейка), Абрикосовая 19), Предприниматель Мелкомукова Галина Андреевна (Молочный павельон, Абрикосовая 13/2), Предприниматель Митченко Руслан Васильевич (Фотоцентр ПОЗИТИВ, АБРИКОСОВАЯ 13/2), Предприниматель Муратова Анаида Александровна (Павильон сладости, Макаренко 13), Предприниматель Овсепян Марина Барасбиевна (Масной павильон, Абрикосовая 12А), Предприниматель Раганян Гаянэ Мироновна (Магазин Далорис, МАКАРЕНКО 13), Предприниматель Ружина Светлана Викторовна (Прод. павильон, Макаренко 13/2), Предприниматель Сарян Сюзанна Сергеевна (Повильон сладости, МАКАРЕНКО 13/2), Предприниматель Силоян Светлана Эдиковна (Павильон мужской одежды, Макаренко 13),Предприниматель Татулян Маргарита Левоновна (Магазин подарки, МАКАРЕНКО 13), Предприниматель Хабарова Елена Александровна (Магазин, Абрикосовая 2г), Предприниматель Шиянов Андрей Александрович (Хоз.магазин, Макаренко 13), Предприниматель Языджян Сусана Айковна (Аптека, Абрикосовая 2/3), Предприниматель Яковлев Владимир Владимирович (Павильон женского белья, Абрикосовая 2/2), </t>
  </si>
  <si>
    <t>Частное лицо Ибрагимов Вусал Мезахир Оглы (Торговля овощи-фрукты, МАКАРЕНКО 11)</t>
  </si>
  <si>
    <t>Предприниматель Арсентьева Наталья Юрьевна (Магазин "Продукты", МАКАРЕНКО 8/11), Предприниматель Гугешашвили Давид Романович (Продмагазин, Голенева 17/13), Предприниматель Чхетиани Давид Викторович (Магазин продуктовый, Олимпийский 38/14)</t>
  </si>
  <si>
    <t>Частное лицо Мелконян Симон Оганесович (Жилой дом, Голененва 17/25)</t>
  </si>
  <si>
    <t>ООО «МАКДОНАЛДС» (Кафе),КВАРТАЛ ТК ООО,МобискаР ООО</t>
  </si>
  <si>
    <t>Шевцев Дмитрий Александрович ИП</t>
  </si>
  <si>
    <t>Предприниматель Бикмеева Галина Алексеевна (Офисы, НАГОРНАЯ/СОКОЛОВА 25/14</t>
  </si>
  <si>
    <t>Предприниматель Свердлова Елена Леонидовна (Кафе Вареничная хата, пер. Морской 9), Предприниматель Солодаренко Наталья Федоровна (Торговый центр Бриз, ул.Курортный пр., 46/8), ТСН Нагорная-1 (ул.Нагорная, д.1),</t>
  </si>
  <si>
    <t>Частное лицо Овечкин Сергей Владиславович (Мини-гостиница Гостевой дом у Оксаны, ул.Нагорная, 2 Б)</t>
  </si>
  <si>
    <t>Частное лицо Мельникова Наталия Александровна (Парикмахерская, Трунова,16), Частное лицо Асатрян Ашот Геникович (Стоматология, ул.Невская,19),</t>
  </si>
  <si>
    <t>ИП Нерсесян М.Б.(магазин)</t>
  </si>
  <si>
    <t>АО «Санаторий имени Мориса Тореза» (санаторий), ООО "Ало" (ресторан)</t>
  </si>
  <si>
    <t>ООО Апрель 2014 (Аптечный пункт, ул.Воровского,60), ООО Гермес 2017 (Аптека, Островского, 1), ООО Новофарм (Аптека, ВОРОВСКОГО 60), ООО Твой мобильный сервис (Сервис Apple, ВОРОВСКОГО 36), ООО ФИДЛОТ (Кафе "KEBAB KING", ОСТРОВСКОГО 45А),   Прокуратура Краснодарского края . Прокуратура Центрального р-на г. Сочи (ул.Карла Либнехта 7)</t>
  </si>
  <si>
    <t>Предприниматель Квиквиния Инна Станиславовна (Магазин (промтовары), Воровского 49), Предприниматель Кожухов Константин Сергеевич (Салон красоты, Карла Либкнехта 13), Предприниматель Попова Елена Феликсовна (Промтоварный магазин "Роллейс" (зонты), ВОРОВСКОГО 56)</t>
  </si>
  <si>
    <t xml:space="preserve">АО Жилищный комплекс (Офис, Навагинская,3), ООО ПАРТНЁР (Столовая, ОСТРОВСКОГО 33), </t>
  </si>
  <si>
    <t>Предприниматель Панченко Сергей Борисович (Салон кухонной мебели "Кухни ДРИАДА", Островского 45), Предприниматель Рябых Александр (Парикмахерская "ПАРИЖАНКА", ОСТРОВСКОГО 37), Предприниматель Шовба Тамара Семеновна (КИОСКИ С/З очков, ул.Горького,у спуска в подземный переход со стороны ЦУМа, ул.Московская у ТЦ Белый лебедъ", ул.Горького,пересечение с ул.Московская,со стороны сквера)</t>
  </si>
  <si>
    <t>Бифешен групп ООО,МЗАРЕУЛИ ООО</t>
  </si>
  <si>
    <t>Мустафа Мелисса Меджнуновна ИП</t>
  </si>
  <si>
    <t>Предприниматель Алешин Андрей Алексеевич (Автомойка, ул.Первомайская, д.11),</t>
  </si>
  <si>
    <t>Предприниматель Бескровный Сергей Григорьевич (Павильон по продаже живых цветов, ПИРОГОВА 6), Предприниматель Кравченко  Елена Валентиновна (ЗОО магазин, ПИРОГОВА  6), Предприниматель Петров Тимофей  Владимирович (Павильон Молочные продукты, ПИРОГОВА  6), Предприниматель Чубин Алексей Николаевич (Ветеринарный центр, ул.Виноградная, 43 "Д"),</t>
  </si>
  <si>
    <t>Предприниматель Черкасова Екатерина Геннадьевна (Офис, ПИРОГОВА 38)</t>
  </si>
  <si>
    <t>Администрация Барановского сельского округа (Пластунская 155), ООО Оазис 2005 (Продмагазин, Пластунская, 98), ООО Я-ДЕНТ (Стоматологический кабинет, ПЛАСТУНСКАЯ 96)</t>
  </si>
  <si>
    <t>Предприниматель Долдов Максим Андреевич (Авто Сервис, ПЛАСТУНСКАЯ 153Б</t>
  </si>
  <si>
    <t>Предприниматель Барсегян Владимир Андроникович (Продуктовый магазин, ПЛАСТУНСКАЯ 161/15)</t>
  </si>
  <si>
    <t>Предприниматель Аракелян Лилит Ашотовна (Павильон по продаже овощей, ПЛАСТУНСКАЯ 183), Предприниматель Арзуманян Диана Арамовна (Магазин мясной "Мясное ассорти", ПЛАСТУНСКАЯ 181Г), Предприниматель Аркания Марина Валерьевна (Магазин мясной, ПЛАСТУНСКАЯ 183), Предприниматель Бочкарева Зиля Рауфовна (магазин канцелярии, ул.Пластунская,181 г), Предприниматель Карагезян Эдгар Владимирович (Магазин обувной, ПЛАСТУНСКАЯ 181Г), Предприниматель Лешкашели Ладо Григорьевич (Производство хлебобулочных изделий, ПЛАСТУНСКАЯ 198/2), Предприниматель Майдросян Рузанна Сакисовна (Магазин стройматериалы, ПЛАСТУНСКАЯ 198/3), Предприниматель Манукян Марине Рафиковна (Магазин цветочный, ПЛАСТУНСКАЯ 181Г), Предприниматель Минасян Арарат Ашотович (Вет.клиника, ул. Пластунская, д. 181 "Г", 1 этаж., помещ. № 2), Предприниматель Оганесян Дариго Агасевна (Магазин хозяайстенный, ПЛАСТУНСКАЯ 181Г), Предприниматель Петросян Марине Жораевна (Студия красоты Андолия, ПЛАСТУНСКАЯ 198/2), Предприниматель Унгуряну Иван Иванович (Разливное пиво, ПЛАСТУНСКАЯ 181Г)</t>
  </si>
  <si>
    <t>Предприниматель Тепаносян Норик Володиевич (Гастроном, пер.Юртовскиий 1)</t>
  </si>
  <si>
    <t>Вязенкин Евгений Александрович ИП</t>
  </si>
  <si>
    <t>Предприниматель Сон Наталья Сергеевна (Цех по производству салатов, ул.Пластунская,69А)</t>
  </si>
  <si>
    <t>Предприниматель Хачатуров Владимир Евгеньевич (Парикмахерская, Потавская 30Б)</t>
  </si>
  <si>
    <t>ООО «Сочинские пляжи-Юг» (пляж)</t>
  </si>
  <si>
    <t>ИП Шведова В.Ю.  (Кафе)</t>
  </si>
  <si>
    <t>Частное лицо Кешишян Сергей Дикранович (прод.магазин, пер. Речной 1Б)</t>
  </si>
  <si>
    <t>Предприниматель Чолакян Артур Аршавирович (продмагазин, Армянская 1)</t>
  </si>
  <si>
    <t>ООО Алко-профи (Магазин Золотая Нива, Роз. 31),ООО СИ ЭС ГРУПП (Банк допофис, Воровского 34, Роз 36)</t>
  </si>
  <si>
    <t>Предприниматель Голдобин Олег Валентинович (Кафетерий, Воровского 34/2),Предприниматель Тыш Людмила Адамовна (Магазин конд.изделий, Роз 23)</t>
  </si>
  <si>
    <t xml:space="preserve">Предприниматель Комов Сергей Васильевич (прод.магазин, Конституции 14),Предприниматель Голева Наталья Анатольевна (Парикмахерская, Роз 46), </t>
  </si>
  <si>
    <t>ООО Атила (Магазин "Фигаро", Роз 46)</t>
  </si>
  <si>
    <t>Предприниматель Асрян Илона Самвеловна (Парикмахерская, Роз 41),Предприниматель Бессмертная Ирина Петровна (Сувенирная продукция, Роз 52), Предприниматель Киркяниди Лилиана Мухамеджановна (Парикмахерская, Роз 54),Предприниматель Лунев Станислав Сергеевич (Мебельный магазин, Роз 48),Предприниматель Савенков Дмитрий Юрьевич (Магазин спортмивное питание, Роз 32А), Предприниматель Шакурова Яна Анатольевна (Магазин основа здоровья, Воровского 53)</t>
  </si>
  <si>
    <t>ООО Зоомагазин (Зоомагазин, Воровского 60)</t>
  </si>
  <si>
    <t>Предприниматель Баздоганьян Анжелика Хачиковна (Магазин одежды, Роз 95),Предприниматель Балякин Алексей Викторович (Пром.магазин Роз 95),Предприниматель Даллакян Марат Тофикович (Столавая, Горького 81),Предприниматель Демьянова Елена Владимировна (овощи-фрукты, ул.Роз, а/о у ТЦ " Ярославна"), Предприниматель Жилибовский Александр Борисович (Автозапчасти, Московская 25),Предприниматель Зопунян Аида Саркисовна (Магазин фотоуслуг, Роз 78 стр.1),Предприниматель Лазакович Екатерина Анатольевна (отдел Декор, Роз 35), Предприниматель Шахбазов Алексей Прокопьевич (Ломбард, Московская 20/4,Ворвского 58/2),Предприниматель Шовба Тамара Семеновна (КИОСК С/З очков, ул.Московская пересечение с Горького на углу №73, ул.Московская,пересечение с ул.Роз,на против маг."Мегафон"),</t>
  </si>
  <si>
    <t>АО Кубаньлото (Лотерейный киоск № 102, Роз Ярмарка), АО Мегафон Ритейл (Салон сотовой связи, Московская-Роз 20/3), ЗАО Фирма Сочиобщепит (Офис, Ро3 54), МБУ ДО ДШИ №1 города Сочи (Школа искуств, Роз 107), ООО Абара (Экскурсии, Горького пересечение с Московской),ООО Академия (Учебный класс 2017г., ул.Северная, 12 оф.410),ООО ОДС (Киоск печатной продукции, Горького 56, пересеч. ул.Северной у ТП, Горького 54),ООО ПОЛЯРИО (Студия красоты, Роз 54),ООО РАДИСТ (Офис, Московская 20),ООО Сеть Связной (салон сотовой связи, Северная 6),ООО СИ ЭС ГРУПП (Банк доп.офис, Московская 22а), ООО Скорпион-1 (магазин бытовой химии, Северная 1, Северная112), ООО Стоматологический центр СТОМАКС (Стоматология, Московская 15), ПАО БИНБАНК (операционный офис,Горького 75)</t>
  </si>
  <si>
    <t>Частное лицо Бахсальяни Нина Гурамиевна (Уголок косметики + специи 5м2, Роз 95)</t>
  </si>
  <si>
    <t>Мариус ООО</t>
  </si>
  <si>
    <t>Полторецкая Наталья Михайловна ИП</t>
  </si>
  <si>
    <t>Предприниматель Караджаев Тарел Оглы (Маазин офощи-фрукты, Паралельная 10).</t>
  </si>
  <si>
    <t>Армада ООО,Глория Джинс  ОАО,ДНС Ритейл ООО,Мирион ЗАО,Остин ООО,Перекресток Торговый дом  ЗАО ,Сервис центр "Мегаполис",БУРГЕР РУС ООО</t>
  </si>
  <si>
    <t>ИП Филимонова (1 контейнер)</t>
  </si>
  <si>
    <t>Шпаков Денис Геннадьевич ИП</t>
  </si>
  <si>
    <t>Река ООО,Универсальный комплекс Яхта ООО</t>
  </si>
  <si>
    <t>Шагиахметов С.В. ИП</t>
  </si>
  <si>
    <t>МКУ города Сочи «ЕДДС г.Сочи» , МУП г.Сочи «Муниципальный институт генплана», Служба спасения,Тап ООО</t>
  </si>
  <si>
    <t>Предприниматель Барсова Елена Александровна (Аптека, Советская 4А), Предприниматель Букраба-Уланов Сергей Геннадьевич (офис, Советская 42/2), Предприниматель Ивков Олег Владимирович (Магазин дары сибири, Горького 43),Предприниматель Кичкинев Геннадий Петрович (Мастерская по ремонту обуви, Советская 65),Предприниматель Ковальчук Наталья Евгеньевна (Бутик Реальто, Навагинская 16),Предприниматель Подольских Алексей Александрович (Кафе-магазин, Горького 43), Предприниматель Рахманина Ирина Юрьевна (магазин обови, Навагинская 16), Предприниматель Смирнова Елена Николаевна (Кафитерий, навагинская 14), Предприниматель Чаплюк Григорий Борисович (ресторан быстрого обслуживания, Навагинская 7/3), Предприниматель Шовба Тамара Семеновна (КИОСК С/З очков, ул.Навагинская,сквер,со стороны ЦУМа),</t>
  </si>
  <si>
    <t>Предприниматель Шаноян Вардуи Маратовна (продмагазин, Строительный пер. 18),Предприниматель Шумаев Сергей Петрович (Магазин "Здоровое питание", пер.Строительный, 18)</t>
  </si>
  <si>
    <t>Частное лицо Лебедев Борис Александрович (Жилой дом, Строительный пер. 4/1)</t>
  </si>
  <si>
    <t>Частное лицо Кислица Андрей Сергеевич (Офис, Тоннельная 2А)</t>
  </si>
  <si>
    <t>Частное лицо Климов Александр Михайлович (Офисное здание, Тимирязева 38 стр. 12)</t>
  </si>
  <si>
    <t>Предприниматель Чумаков Александр Алесандрович (Спортзал, Тимирязева 46/6)</t>
  </si>
  <si>
    <t>Предприниматель Кисилевич Татьяна Ивановна (Сдача в аренду, Тоннельная 29), Предприниматель Фроленков Александр Михайлович (Продовольственный магазин, аптека, Тоннельная 16)</t>
  </si>
  <si>
    <t>Предприниматель Иванилов Михаил Петрович (Сдача в аренду, Тоннельная 21),</t>
  </si>
  <si>
    <t xml:space="preserve">Алькор и Ко ООО,БУРГЕР РУС ООО,Интернэшнл Ресторант Брэндс ООО,Туснин. Ю.А.,Перекрёсток Торговый дом  ЗАО </t>
  </si>
  <si>
    <t>Такмазян Александр  ИП</t>
  </si>
  <si>
    <t>Предприниматель Калаева Ольга Владимировна (Мясной павильон, Труда 1),Предприниматель Марусидзе Джамал Шотович (Пекарня, Труда 1),Предприниматель Порсугян Асмик Арутюновна (Магазин одежды, Труда 5),Предприниматель Экзарян Тигран Владимирович (Парикмахерская, Труда 2), МБУЗ «Городская поликлиника №1»</t>
  </si>
  <si>
    <t>Предприниматель Инешина Наталья Ивановна (Парикмахерская, Туапсинская 13)</t>
  </si>
  <si>
    <t>Предприниматель Жукова Юлия Ивановна (Аптека, Туапсинская 9/2), Предприниматель Якушева Татьяна Владимировна (парикмахерская, Туапсинская 13),</t>
  </si>
  <si>
    <t xml:space="preserve"> Частное лицо Демченко Сергей Николаевич (Магазин Медтехника, Туапсинская 9/2</t>
  </si>
  <si>
    <t>Предприниматель Хачумян Лиана Сергеевна (Парикмахерская, Цветной бульвар 26)</t>
  </si>
  <si>
    <t>Предприниматель Саакян Инга Алибековна (Павильон курортных, Чайковского 2/1),</t>
  </si>
  <si>
    <t>ООО ЭКОСПРОМ (Офис по проектированию, Чайковского 47),  ЧУДО Лингвистическая школа Экспресс Сочи (Лингвистическая школа, Чайковского 43), ЗАО «Банк Русский Стандарт» (офисное помещение)</t>
  </si>
  <si>
    <t>Предприниматель Пашенцева Нина Владимировна (Выставочный зал "Комплекс-Бар", Чайковского 43),</t>
  </si>
  <si>
    <t>Предприниматель Терехина Ирина Анатольевна (Досуговый центр, Чайковского 15),Предприниматель Шакурова Яна Анатольевна (Магазин основа здоровья, Чайковского, Чайковского 5)</t>
  </si>
  <si>
    <t>Предприниматель Алексеева Дарья Сергеевна (Зоомагазин, Чайковского 25/2)</t>
  </si>
  <si>
    <t>Предприниматель Владимиров Владимир Владимирович (парикмахерская, Чайковского 34 стр.1)</t>
  </si>
  <si>
    <t>Предприниматель Буава Лана Гизовна (Продмагазин, Чебрикова 40), Предприниматель Глущенко Павел Анатольевич (Зоомагазин, Чебрикова 40), Предприниматель Кириллова Любовь Викторовна (Овощной ларек, Чебрикова, 40), Предприниматель Триполец Ольга Евгеньевна (продуктовы привоз, Чебрикова 40)</t>
  </si>
  <si>
    <t>Предприниматель Гайфутдинова Елена Дживановна (Салон красоты, Чебриова)</t>
  </si>
  <si>
    <t>Предприниматель Акопян Лусинэ Карленовна (Парикмахерская, пер. Грузинский 1), Предприниматель Журова Татьяна Владимировна (пивной бар, Чебрикова 7),Предприниматель Зебелян Анаида Сергеевна (Кондитенрские изделия, Чебрикова д.11), Предприниматель Иванов Евгений Анатольевич (Торговый павильон, Чебрикова, 9-11), Предприниматель Карян Ашхен Суреновна (Кафе, Чекменева 9/1), Предприниматель Киркяниди Лилиана Мухамеджановна (Парикмахерская, пер. Грузинский 2), Предприниматель Минасян Арарат Ашотович (Ветклиника, пер. Грузинский 1), Предприниматель Пайсаниди Георгий Аврамович (Сувлачная, Чебрикова),</t>
  </si>
  <si>
    <t>Предприниматель Бауэр Виктория Сергеевна (Магазин Ткани, Донская 84),Предприниматель Кочконян Олеся Олеговна (Кофейня, чехова 42), Предприниматель Хоршикян Айк Вардович (Магазин Торес, Донская 84)</t>
  </si>
  <si>
    <t>Предприниматель Миньков Леонид Алексеевич (продмагазин, Чехова 35Б)</t>
  </si>
  <si>
    <t>,Предприниматель Давтян Ашхен (Веткабинет, Чехова 48), Предприниматель Степанян Ольга Викторовна (продуктовый магазин, Чехова 52)</t>
  </si>
  <si>
    <t xml:space="preserve">ГАУ КК МФЦ гос. муницип. услуг КК (Предоставление Государственных и Муниципальн услуг, ул. 20-й Горно-стрелковой дивизии, 18А), ООО Гермес 2017 (Аптека, ул. 20 ГСД, 16), ООО Панарама Денталь (Стоматологический кабинет, ул. Горно-стрелковой дивизии, д. 16, оф.1), ООО У ДЕДУШКИ ( Продовольственный магазин, ул.Транспортная, 171), </t>
  </si>
  <si>
    <t>Предприниматель Анисимова Анастасия Владимировна (Салон красоты, ул.20-й Горно-Стрелковой дивизии, д.2), Предприниматель Вартеванян Сусанна Сергеевна (СКЛАД, ул. 20 ГСД, №17), Предприниматель Керопян Оганиес Степаевич (Производство хлебобулочных изделии, ул. 20 ГСД, д. 20)</t>
  </si>
  <si>
    <t>Предприниматель Колокольцев Евгений Михайлович (Парикмахерская "Нарцисс", ул. 50 лет СССР, 17)</t>
  </si>
  <si>
    <t>Предприниматель Авдоян Омар Магмуди (Павильон женского белья, Овощной павильон, 50 лет СССР 15), Предприниматель Зебелян Анаида Сергеевна (Павильон конд.издел. "Ваниль", 50 ЛЕТ СССР 17),  Предприниматель Касумова Ольга Ефимовна (Сервис-Центр по ремонту сотовых телефонов, ул. 50 лет СССР, 14), Предприниматель Мелидонян Степан Рафаелович (Мясная лавка, 50 ЛЕТ СССР 17), Предприниматель Новикова Антонина Владимировна (Магазин хоз.товары, 50 ЛЕТ СССР 16),</t>
  </si>
  <si>
    <t xml:space="preserve">Предприниматель Беньяминова Наталия Юрьевна (Парикмахерский салон, 50 лет СССР 15), Предприниматель Голубева Ольга Петровна (магазин смешанных товаров, 50 лет СССР 17/1) </t>
  </si>
  <si>
    <t xml:space="preserve">МБУЗ г.Сочи Стоматологическая поликлиника №3 (50 лет СССР 8а), ООО Кванта (Хозяйственный магазин, 50 лет СССР, 2), </t>
  </si>
  <si>
    <t>Предприниматель Варданян Саргис Сережаевич (Продов.ларек (11 кв.м), ул.50 Лет СССР,4, пав.7), Предприниматель Ветошкин Алексей Алексеевич (Гостевой дом, ул. Краснополянская, 7, кв. 3), Предприниматель Горбачева Елена Анатольевна (Аптечный пункт, ул. 50 лет СССР, д. 4),  Предприниматель Порсугян Асмик Арутюновна (Магазин "Планета одежды и обуви", 50 лет СССР, 4)</t>
  </si>
  <si>
    <t>Предприниматель Волков Александр Анатольевич (Продуктовый магазин, ул. А.Челтенхема, 8), Предприниматель Зебелян Анаида Сергеевна (Павильон конд.издел. "Ваниль", ЧЕЛТЕНХЕМА 8), Предприниматель Лузан Любовь Александровна (бистро-пивная Виктория, Ул. Аллея Челтенхема, 8), Предприниматель Ляху Вячеслав (СТО, ул.А.Челтенхема, 8), Предприниматель Назаров Евгений Владимирович (Офис обслуживания Мегафон, ул.А.Челтенхема,8), Предприниматель Хабаху Асиет Аскеровна (Магазин  одежды, Челтенхема 8)  ,Мезенцев Александр Васильевич ИП</t>
  </si>
  <si>
    <t>Предприниматель Шклярук Галина Владимировна (Магазин "Цветы", Апшеронская 11), Предприниматель Хабаху Асиет Аскеровна (Магазин одежды, ул. Дарвина, 34),  Предприниматель Андреева Ирина Валерьевна (Пром. магазин, Апшеронская, 11), Предприниматель Нудьга Олег Сергеевич (Произ-во и доставка ролл и суши, ул.Ростовская,8/1)</t>
  </si>
  <si>
    <t>Предприниматель Пыленок Михаил Петрович (Овощной павильон, Дорога на Б Ахун 8)</t>
  </si>
  <si>
    <t>Предприниматель Петринчик Алла Геннадьевна (Зоомагазин, ул. Бытха, 36)</t>
  </si>
  <si>
    <t>Предприниматель Кравченко Валентина Ивановна (Продмагазин, ул.Видовая, 33)</t>
  </si>
  <si>
    <t>Предприниматель Агасян Манвел Григорьевич (Продуктовый магазин 20 м2, Бытха 17), Предприниматель Чепниян Самвел Епремович (Фотоателье, ул. Возрождения,22/2)</t>
  </si>
  <si>
    <t>Предприниматель Волков Александр Анатольевич (Прод.маг., ул. Ворошиловская, 22/2), Предприниматель Гурчиани Нино Елгуджевна (Павильон Бистро, ВОЗРОЖДЕНИЯ 22), Предприниматель Хабарова Елена Александровна (Магазин, Ворошиловская за к/т Аэлита), Предприниматель Щербак Евгений Евгеньевич (Прод.товары,  ул. Ворошиловская 24/2)</t>
  </si>
  <si>
    <t>Предприниматель Авдоян Омар Магмуди (Пекарня, ул.Глазунова, 1)</t>
  </si>
  <si>
    <t>Предприниматель Гаспарян Армен Рубенович (Парихмахерская, ул. Грибоедова,10),</t>
  </si>
  <si>
    <t>Предприниматель Ашалян Алварт Ашотовна (Хоз. магазин, Дарвина 4), Предприниматель Дзиканян Артавазд Аршавирович (Мясной павильон, ул. Дарвина, 1Б), Предприниматель Зебелян Анаида Сергеевна (Павильон конд.издел. "Ваниль", ДАРВИНА 26), Предприниматель Мисько Алла Викторовна (Кафе "Пироговый двор",ателье,парикмахерская, Дарвина 22), Предприниматель Шевченко Алексей Русланович (Сувлачная "Греко Мегусто", ул. Дарвина, 2)</t>
  </si>
  <si>
    <t xml:space="preserve"> Предприниматель Атулян Кегец Тиграновна (Прод. ларек "Конфетка", Камо,1), Предприниматель Горулева Елена Анатольевна (Мясной павильон, ул. Камо, 1), Предприниматель Осипова Нина Владимировна (Продуктовый павильон (полуфабрикаты), ул. Камо, 1)</t>
  </si>
  <si>
    <t>Частное лицо Мельникова Светлана Константиновна (Магазин по продаже пива на вынос, ул. Дарвина,69А)</t>
  </si>
  <si>
    <t>Предприниматель Сыроватская Надежна Викторовна (Кофейня "МУКА", Курортный проспект, 66), Предприниматель Триандофилиди Павел Сергеевич (Гостиница Теремок, ул. Депутатская, 10)</t>
  </si>
  <si>
    <t>Частное лицо Васильев Иван Сергеевич (Жилой дом. ул. Депутатская, 10 корп 2)</t>
  </si>
  <si>
    <t>Предприниматель Саакян Роберт Саркисович (Пляж "Цирк", ул. Черноморская, 13Г), Предприниматель Смирнова Елена Николаевна (Кафетерий, ул.Черноморская,11 б),</t>
  </si>
  <si>
    <t>Предприниматель Храмова Светлана Витальевна (Зоомагазин "Веселый мопс", ул.Дивноморская, 1)</t>
  </si>
  <si>
    <t>Предприниматель Попандопуло Дмитрий Сергеевич (Сувлачная "SANTORINI", Бытха 24), Предприниматель Юшманова Наталья Ивановна (Торговый ларек (Овощи)</t>
  </si>
  <si>
    <t>Предприниматель Иванов Валерий Валерьевич (Магазин "На крючке", Платановая 15/1),</t>
  </si>
  <si>
    <t>Частное лицо Баталина Марина Андреевна (Павильон промтоваров (р-н ТЦ "Хоста"), Платановая 29/2)</t>
  </si>
  <si>
    <t>Предприниматель Чагунава Нани Борисовна (Продмагазин, Звездная 30 с-х Приморский),</t>
  </si>
  <si>
    <t>ООО ДЕНТА (Стоматологический кабинет, Искры 32),</t>
  </si>
  <si>
    <t xml:space="preserve"> Предприниматель Долженко Эдуард Георгиевич (Мясной павильон, ул.Искры, 33), Предприниматель Иванова Ольга Борисовна (Стоматологический кабинет, ИСКРЫ 19 помещение 6), Предприниматель Харитоненко Екатерина Валерьевна (Парикмахерская, ул. Искры, 19, лит. Б)</t>
  </si>
  <si>
    <t>Предприниматель Аведян Ервант Ованесович (продукт.павильон, ИСКРЫ 50), Предприниматель Володин Андрей Владимирович (Офис-фотостудия, ул. Искры, 50/2), Предприниматель Девятых Вита Александровна (Продукт.магазин, ул.Искра, 32), Предприниматель Иванова Елена Александровна (Творческая мастерская (ателье), ул.Искры, 37), Предприниматель Калиниченко Юрий Викторович (Магазин "Свежее мясо", Искры б/н ( рядом с маг. Магнит)), Предприниматель Минасян Арарат Ашотович (Ветеринарная клиника "АЙБОЛИТ"+товары для животных, ул. Искры, 37</t>
  </si>
  <si>
    <t>Частное лицо Тадевосян Гарник Арамович (Пекарня, ул.Искры, 54)</t>
  </si>
  <si>
    <t xml:space="preserve">МДОБУ центр развития ребенка детский сад №41 г.Сочи (Красных партизан 6), ООО СИ ЭС ГРУПП (Доп.офис №1806/046, Красных партизан 5), ООО Эстетик (Аптека, ул. Ялтинская, 12), </t>
  </si>
  <si>
    <t>Предприниматель Коновалов Алексей Николаевич (Пивной павильон (пиво на вынос), ул. Ялтинская, 4), Предприниматель Шумаева Светлана Степановна (Магазин "Здоровое питание", ул. Ялтинская, 14)</t>
  </si>
  <si>
    <t xml:space="preserve"> Предприниматель Василица Татьяна Юрьевна (Магазин мясной, КУРОРТНЫЙ ПРОСПЕКТ 98/11)</t>
  </si>
  <si>
    <t>Предприниматель Бескровный Сергей Григорьевич (Павильон по продаже живых цветов, КУРОРТНЫЙ ПРОСПЕКТ 99), Предприниматель Щербаков Антон Дмитриевич (Магазин промтоваров (Бытовая химия), Курортный проспект, 99)</t>
  </si>
  <si>
    <t>Предприниматель Арутюнян Арсен Арцрунович (Пекарня-кафе, ул. Есауленко, 1А), Предприниматель Васильева Ольга Валерьевна (Бар "ПИНТА", ул. Есауленко, 1 А), Предприниматель Пахомова Анна Александровна (Стоматологический кабинет, ул. Есауленко, 1 Б), Предприниматель Цараева Надежда Андреевна (Пляж "ЗАРЯ", Хостинский район)</t>
  </si>
  <si>
    <t xml:space="preserve">Предприниматель Кулиненко  Альбина Адамовна (Продовольственный магазин, ул. Лесная у ТП), Предприниматель Попандопуло Дмитрий Сергеевич (Производство полуфабрикатов для Сувланой, ЛЕСНАЯ 2), </t>
  </si>
  <si>
    <t>Частное лицо Аракелян Гагик Шаваршевич (Автомойка, ЛЕСНАЯ 6)</t>
  </si>
  <si>
    <t>Предприниматель Пайсаниди Георгий Аврамович (Сувлачная ЗЕВС, ул. Учительская, 7/2), Предприниматель Ткаченко Каринэ Эдуардовна (Магазин "РЫБСЕТЬ", МАНДАРИНОВАЯ, в РАЙОНЕ Ж/д № 10)</t>
  </si>
  <si>
    <t>Предприниматель Хоменко Юрий Григорьевич (Зоомагазин, Мацестинская,7/2), Предприниматель Шубин Андрей Андреевич (Продовольственный магазин, ул.Мацестинская, 7/2)</t>
  </si>
  <si>
    <t>Предприниматель Шебелян Сурен Вартанович (Магазин Продукты, Механизаторов, 30)</t>
  </si>
  <si>
    <t>Предприниматель Гогохия Давид Иликович (Магазин-кулинария, Молодогвардейская, д.2б/3, пом. 6),</t>
  </si>
  <si>
    <t>Частное лицо Залинян Самвел Тигранович (Магазин мясной, Молодогвардейская, д.2б/2)</t>
  </si>
  <si>
    <t>Предприниматель Бошкович Светлана Михайловна (Парикмахерская "Стрекоза", пер.Привольный, 8/1), Предприниматель Варвашян Виктория Владимировна (Магазин детской одежды "СИМБА", пер. Привольный, 8Б), Предприниматель Монастырный Аркадий Юрьевич (Магазин "Санти-Стиль", ул.Октября,26), Предприниматель Хабаху Асиет Аскеровна (Магазин одежды, ул. Октября, 13)</t>
  </si>
  <si>
    <t>Предприниматель Майстренко Надежда Петровна (Прод.магазин, Ростовская,6)</t>
  </si>
  <si>
    <t>Предприниматель Аведян Ованес Ервантович (Станция ТО, ул.Сухумское ш., 52/2), Предприниматель Акопян Леон Оганесович (Павильон "Цветы", Сухумское шоссе 52/3), Предприниматель Андронова Елена Дмитриевна (Кофейня "Кофе на вынос", ул. Сухумское ш., 44/3), Предприниматель Гладков Антон Евгеньевич (киоск продукты, Сухумское шоссе 52/2), Предприниматель Гуськова Мария Александровна (Зоомагазин, ул. Сухумское ш., 52/2), Предприниматель Жарков Владимир Геннадьевич (Магазин "СтройСам", ул.Сухумское шоссе, 50/2), Предприниматель Жукова Юлия Ивановна (Аптека, ул. Сухумское, 52/2), Предприниматель Мноян Карине Рубеновна (Пекарня, ул.Сухумское ш., 46 (Пятачок)),Предприниматель Статова Наталья Владимировна (Парикмахерская "Новый Стиль", Сухумское шоссе 52/2), Предприниматель Степанян Нина Ишхановна (Аквариумный салон, ул. Сухумское ш., 52), Предприниматель Хачатрян Аревик Ивановна (Парикмахерская "Аревик", ул.Сухумское ш., 46), Предприниматель Яковлева Томни Александровна (Магазин одежды, ул.Сухумское ш.,50/2)</t>
  </si>
  <si>
    <t>Частное лицо Ненько Валерий Михайлович (Жилой дом, Тепличная 50/10)</t>
  </si>
  <si>
    <t>Предприниматель Ахвледиани Ольга Аполлоновна (Продмагазин, Тургенева 4в),Предприниматель Елисеева Марина Степановна (Парикмахерская, Тургенева 10),Предприниматель Зебелян Анаида Сергеевна (Конд. Изделия, Учительская, 7/2),Предприниматель Маркарян Мариам Артемовна (Парикмахерская, Тургенева 8), Предприниматель Моисеев Виктор Александрович (Стоматология, Тургенева 4А), Предприниматель Розит Елена Геннадьевна (Ремонт, Мандариновая 10)</t>
  </si>
  <si>
    <t>Предприниматель Ахтырская Наталья Владимировна (Киоск по продажи выпечки, Учительская 10),Предприниматель Шамцян Наталья Михайловна (Павильон фрукты, овощи, ул. Учительская, у дома № 11)</t>
  </si>
  <si>
    <t>МОБУ Лицей  №22 (Учительская 19),ООО Юкон (Продовольственный магазин, Учительская 10А)</t>
  </si>
  <si>
    <t>Предприниматель Красов Алексей Николаевич (Продово.магазин, Учительская 24/2), Предприниматель Майстренко Надежда Петровна (продуктовый магазин, Учительская 18)</t>
  </si>
  <si>
    <t>ООО Солнечный Круг (Алкотека, Яна Фабрициуса, 4), ПГСК № 36 ЭРА (Гаражи жилые, гаражи стационарные, Яна Фабрициуса, 2/36 литер А),ПООЧУ Автомобильно-дорожный колледж (Колледж, Яна Фабрициуса,28/1)</t>
  </si>
  <si>
    <t>,Предприниматель Кешебян Нарине Павловна (парикмахерская, Яна Фабрициуса)</t>
  </si>
  <si>
    <t>Предприниматель Яйлян Айк Егияевич (Мясной павильон, Чекменева 15)</t>
  </si>
  <si>
    <t>Предприниматель Марчукова Лиля Францевна (Ларек, Ялтинская), Предприниматель Шумаев Сергей Петрович (Павильон "Сочинского хлебокомбината", Ялтинская 14),</t>
  </si>
  <si>
    <t>Частное лицо Линчевский Алексей Юрьевич (Стоматологический кабинет, Ялтинская 20)</t>
  </si>
  <si>
    <t>Садоводческое некоммерческое товарищество Автомобилист (с.Галицино,б/н Каменка-2), Садоводческое некоммерческое товарищество Вестник (с.Галицино б/н (Каменка)), Садоводческое некоммерческое товарищество Каменка-2 (с.Галицино,б/н), Садоводческое некоммерческое товарищество Родничок (Галицино б/н), Садоводческое товарищество Малинка (Галицино,б/н),  Садовое некоммерческое товарищество Каменка-2 (СОШ № 59) (Галицино, б/н), Садовое некоммерческое товарищество Лайнер (Галицино, б/н (Каменка)), СНТ СРСУ-Дорожник (с. Галицино (Каменка 2))</t>
  </si>
  <si>
    <t xml:space="preserve">Предприниматель Кренштрем Лариса Геральд-Освальдовна (Продмагазин, БАТАЙСКАЯ Б/Н),  </t>
  </si>
  <si>
    <t>Предприниматель Хушт Русета Хамедовна (4 магазина, Взлетная р-н остановки "Космос")</t>
  </si>
  <si>
    <t xml:space="preserve">Предприниматель Петросян Ева Овсеповна (Продуктовый магазин, ВЛАДИМИРОВСКАЯ 1), </t>
  </si>
  <si>
    <t xml:space="preserve">ООО Колибри (Стоматология, Вознесенская 34), </t>
  </si>
  <si>
    <t>Предприниматель Билалов Гуммат Энвер Оглы (Ларек по продаже овощей и фруктов, ул. Вознесенская р-н шк. № 21а), Предприниматель Залиев Владислав Валерьевич (Домашняя Кухня, ВОЗНЕСЕНКСКАЯ ДОМ 48), Предприниматель Цадкин Мирослав Викторович (Автомагазин, ул. Заповедная 2а)</t>
  </si>
  <si>
    <t xml:space="preserve">Администрация Краснополянского поселкового округа Адлерского внутригородского района города Сочи (ВОЛОКАЛАМСКАЯ 25), ООО Здоровье Кубани (Медицинский центр, п. Красная поляна, ул. Трудовой Славы, д. 4, офис 14), </t>
  </si>
  <si>
    <t>Частное лицо Ставриади Софья Карленовна (Парикмахерская, ВОЛОКОЛАМСКАЯ 30)</t>
  </si>
  <si>
    <t>Предприниматель Чепнян Мелик Юрикович (Продуктовый магазин розничной торговли (Колбасы), ул. Ворошиловская 4/1)</t>
  </si>
  <si>
    <t>Предприниматель Баймлер Юрий Владимирович (Магазин "ПИВТОРГ", ул. Гастелло, 38 "Б"/1), Предприниматель Ветров Александр Алексеевич (Фирм. магаз. мелк. опт. торг. "ДИНСКОЙ ПИВОВАРЕНИ", ул. Гастелло, д. 22, помещ. 1)</t>
  </si>
  <si>
    <t>Акционерное общество фирма Агрокомплекс им Н.И.Ткачева (ТТ №221 Магазин мясной и молочной продукции, ГОЛУБЫЕ ДАЛИ 15, этаж 1), ООО Сеть Связной (Голубые дали), ООО СИ ЭС ГРУПП (Доп.офис №1806/0139, Голубые Дали 15), ООО фирма Санги Стиль (Магазин промтоваров, ГОЛУБЫЕ ДАЛИ 8), , ФГУП Почта России (ОПС 354382, Голубые Дали 9)</t>
  </si>
  <si>
    <t>Предприниматель Журавлев Евгений Федорович (Ремонт часов, ул. Голубые Дали, 8)</t>
  </si>
  <si>
    <t xml:space="preserve">Предприниматель Анисимов Денис Андреевич (Мясной магазин, ул. Голубые Дали, 58/2), Предприниматель Горбачева Елена Анатольевна (Аптечный пункт, ул. Фабричная, д. 1), </t>
  </si>
  <si>
    <t>Частное лицо Селемизиди Керякия Георгиевна (Магазин "Олимп Паркета", ул. Ленина, д. 246)</t>
  </si>
  <si>
    <t>Предприниматель Чакрян Лиана Аракеловна (Продовольственный магазин, ул. Голубые Дали, 63)</t>
  </si>
  <si>
    <t>Предприниматель Жвитиашвили Тамара Гочавна (Пекарня, ул. Голубые Дали, 58)</t>
  </si>
  <si>
    <t>Предприниматель Крылов Игорь Викторович (Продовольственный магазин, ул. Голубые Дали, 80)</t>
  </si>
  <si>
    <t xml:space="preserve">Интернэшнл Ресторант Брэндс ООО, </t>
  </si>
  <si>
    <t>Валькова Илона Александровна ИП ,Исмагилова Юлия Юрьевна ИП,Сырвачев Ярослав Алексеевич ИП</t>
  </si>
  <si>
    <t>Предприниматель Авджян Карпо Сергеевич (магазин автозапчасти,  МИРА 50), Предприниматель Томеян Карине Крикоровна (Продуктовый магазин, ул. Мира, 50)</t>
  </si>
  <si>
    <t xml:space="preserve">ООО Сеть Связной (Ленина 1а, Демократическая 38), </t>
  </si>
  <si>
    <t>Предприниматель Зебелян Анаида Сергеевна (Павильон конд.издел. "Ваниль", Демократическая 38 ТБ "Мзымта"), Предприниматель Миквабия Людмила Багратовна (Опт.торг. табачн.изд, продукты, Демократическая, 42)</t>
  </si>
  <si>
    <t>Предприниматель Авджян Гарик Арутюнович (Овощи, фрукты, ул. Свердлова, 48)</t>
  </si>
  <si>
    <t>Предприниматель Апазаова Ирина Рамазановна (Киоск с печат. продукц, Молокова 26), Предприниматель Варельджян Рузана Самвеловна (Прод.магазин, Ромашек (р-он Адлерского парка)), Предприниматель Кораблева Валентина Киряковна (Павильон "Табачок", Молокова 10), Предприниматель Попандопуло Дмитрий Сергеевич (Сувлачная "SANTORINI", МОЛОКОВА 30), Предприниматель Сидоренко Роман Евгеньевич (Ларек мороженного, Гоголя 4), Предприниматель Чапаниди Надежда Михайловна (Кафе "Про Печь", МОЛОКОВА 1/5), Предприниматель Щеглова Марина Викторовна (Аптечный пункт, Ромашек б/н (в р-не банка Уралсиб))</t>
  </si>
  <si>
    <t xml:space="preserve">Предприниматель Бобышева Виктория Владимировна (Аппарт-отель, ЗАПОВЕДНАЯ 32), </t>
  </si>
  <si>
    <t xml:space="preserve">ООО Сеть Связной (Салон связи Сочи-24, Заповедная 2), </t>
  </si>
  <si>
    <t>Частное лицо Даржания Дато Леонидович (Строящийся дом, Пчеловодов б/н)</t>
  </si>
  <si>
    <t>Частное лицо Панасян Элина Львовна (Разливное пиво, ЗАЩИТНИКОВ КАВКАЗА 76/16)</t>
  </si>
  <si>
    <t xml:space="preserve">Предприниматель Айрапетян Артур Левикович (Горячие Лаваши, Защитников Кавказа 120), Предприниматель Глечян Карен Григорьевич (Закусочная, ЗАЩИТНИКОВ КАВКАЗА 78а), Предприниматель Зебелян Анаида Сергеевна ( Павильон конд.издел. "Ваниль", ЗАЩИТНИКОВ КАВКАЗА 76/16), Предприниматель Касабян Сурен Владимирович (Роллы, суши "Имбирь", Защитников Кавказа д. 76/6), Предприниматель Мирофоров Ираклий Георгиевич (Магазин Свежее мясо, ул. Защитников Кавказа 108), Предприниматель Пионковская Ольга Петровна (Кафе "Горный воздух", ЗАЩИТНИКОВ КАВКАЗА 65), </t>
  </si>
  <si>
    <t>Предприниматель Кецоян Заруи Размиковна (Продмагазин, ИВАНОВСКАЯ 46)</t>
  </si>
  <si>
    <t xml:space="preserve">, СКАЙПАРК ООО </t>
  </si>
  <si>
    <t>Моисеев Александр Станиславович ИП</t>
  </si>
  <si>
    <t>Предприниматель Баймлер Юрий Владимирович (Магазин "Пивторг", Ленина 68), Предприниматель Липовая Любовь Андреевна (Гостевой дом "Vita", ул. 8 Марта 21/1)</t>
  </si>
  <si>
    <t>Предприниматель Березина Елена Александровна (Частный дом, Б. Хмельницкого 72), Предприниматель Ветров Александр Алексеевич (Фирм. магаз. мелк. опт. торг. "ДИНСКОЙ ПИВОВАРЕННЫ, ул. Богдана Хмельницкого, д. 76/12), Предприниматель Мягкова Ольга Джумберовна (Сувениры, ул. Калинина, 14)</t>
  </si>
  <si>
    <t>Предприниматель Гриценко Галина Викторовна (Офис автострахования, Каспийская, 64), Предприниматель Дагдаверян Аза Владимировна (Кондитерский цех, МИНДАЛЬНАЯ 3), Предприниматель Консумян Рафаел Дерепикович (Хоз.блок, КАСПИЙСКАЯ 64), Предприниматель Нерсесян Артур Мигранович (Хоз. магазин, КАСПИЙСКАЯ 64), Предприниматель Хазарян Анжела Анушавановна (Продуктовый магазин, МИНДАЛЬНАЯ 2), ФГУП Почта России (ОПС 354383, Адлерский район, остановка Зорька)</t>
  </si>
  <si>
    <t>ИП Крылова Ж.А. (кафе), ООО «ОкРоМ»   (кафе "Встреча")</t>
  </si>
  <si>
    <t xml:space="preserve">Предприниматель Ершова Татьяна Викторовна (Парикмахерская "Прима", Кирова 52),Трухина Галина  ИП </t>
  </si>
  <si>
    <t>Предприниматель Апазаова Ирина Рамазановна (Киоск  с печат. продукц., Кирова 50), Предприниматель Медведская Вера Васильевна (парикмахерская "Креатив", Кирова 75), Предприниматель Нагорняя Александра Александровна (Парикмахерская "Орхидея", КИРОВА 115), Предприниматель Пестова Лилия Фаристова (Ногтевая студия, Кирова 125), Предприниматель Щеглова Марина Викторовна (Аптека, КИРОВА 75)</t>
  </si>
  <si>
    <t>Предприниматель Шпак Дмитрий Владимирович (База по продаже раков, КОСТРОМСКАЯ 116)</t>
  </si>
  <si>
    <t>Предприниматель Кацер Надежда Анатольевна (Ателье, Костромская 84А), Предприниматель Раганян Анаида Артёмовна (Офис, Костромская 127а)</t>
  </si>
  <si>
    <t>Частное лицо Аведисян Альбина Мкртичовна (Гостевой дом Берлога у Миши, ТАВРИЧЕСКАЯ 1В), Частное лицо Поставнин Сергей Григорьевич (Спорт бар, КРАМСКОГО 13)</t>
  </si>
  <si>
    <t xml:space="preserve">Предприниматель Демерчян Тигран Павлович (Столовая "Вермишель", Крамского 20), </t>
  </si>
  <si>
    <t>Предприниматель Ким Ирина Робертовна (Доставка Ролл GO Roll, Куйбышева/Ромашек б/н), ИП Попандопуло В.Т. (Кафе)</t>
  </si>
  <si>
    <t xml:space="preserve">ООО Разум (Аптеки, Куйбышева 33), ООО САНИТА ФАРМ (Аптека, Ромашек/Куйбышева), </t>
  </si>
  <si>
    <t>Предприниматель Мачалова Ангелина Юрьевна (Столовая, Куйбышева, 51), Предприниматель Минасян Григор Григорьевич (Производство ювелирных изделий, Куйбышева 35А), Предприниматель Сысоева Татьяна Викторовна (Частный дом, павильон торговли, Ленина, 88а), Предприниматель Тепулян Давид Арутюнович (Закусочная, Ленина 78)</t>
  </si>
  <si>
    <t xml:space="preserve">Предприниматель Казакова Рената Асхатовна (Салон красоты "Lime", ул.Ленина,4), Предприниматель Медведская Вера Васильевна (Парикмахерская "Креатив", Ленина 4), Предприниматель Новик Лидия Валентиновна (Пивная лавка, ЛЕНИНА 10), Предприниматель Умерова Елена Павликовна (Продажа сувенирных изделий, ЛЕНИНА 2), </t>
  </si>
  <si>
    <t xml:space="preserve">МБУК "ЦБС Адлерского района г. Сочи" (Центральная библиотека, ул. Ленина, 42), </t>
  </si>
  <si>
    <t>Предприниматель Степанян Диана Ардашевна (Парикмахерская "Дистар", Ленина 42), Предприниматель Шевченко Оксана Сергеевна (Булочная, ул. Ленина 6)</t>
  </si>
  <si>
    <t>Предприниматель Васьков Игорь Алексеевич (Сдача в аренду офисных помещений, Ленина 57),</t>
  </si>
  <si>
    <t xml:space="preserve">ООО ЧерноморЛогистик (Магазин 52 Коллекция градусов, ЛЕНИНА 77),  </t>
  </si>
  <si>
    <t>Частное лицо Степанова Людмила Кирилловна (Ларек (мед, чай), ул. Ленина,45</t>
  </si>
  <si>
    <t>Предприниматель Пашенцева Нина Владимировна (Выставочный зал, Ленина 132), Предприниматель Терентьев Андрей Викторович (Цех по изготовлению японских блюд, Ленина 102)</t>
  </si>
  <si>
    <t>ООО Рута (Экскурсии, ЛЕНИНА в районе админист. здания Адлеркурорт), ООО СИ ЭС ГРУПП (Доп.офис №1806/0119, ЗОНА 24, Ленина 219А, 221/1), ООО Хостинский отдых (Бюро по размещению отдыхающих, ул. Ленина в р-не д. 219),Адлеркурорт СКО ЗАО, жилой комплекс</t>
  </si>
  <si>
    <t>Образцова Анжела Александровна ИП,</t>
  </si>
  <si>
    <t>Предприниматель Восканян Гоарик Камарниковна (HOTEL "АМАЛИЯ", ул. Ленина, д. 286)</t>
  </si>
  <si>
    <t>Предприниматель Гриценко Галина Викторовна (Офис автострахования "Рута", Лесная, 3)</t>
  </si>
  <si>
    <t>Предприниматель Топалова Елена Фёдоровна (Аптека, Каспийская, дом 23)</t>
  </si>
  <si>
    <t>Предприниматель Колпаков Виталий Суренович (Парикмахерская, ЛЕСНАЯ 39)</t>
  </si>
  <si>
    <t>Предприниматель Евдокименко Сергей Сергеевич (Прачечная "Крошка Енот", с. Орёл-Изумруд, ул. Петрозаводская, д. 10/3)</t>
  </si>
  <si>
    <t>Предприниматель Михайлиди Надежда Валентиновна (Парикмахерская, Ленина 154), Предприниматель Устян Ева Ованесовна (Отель "Лэнсис", Мира 10, Куйбышева 63)</t>
  </si>
  <si>
    <t>Предприниматель Гугулян Каринэ Грантовна (парикмахерская, МИРА 12), Предприниматель Мумджян Рипсиме Хачиковна (Продуктовый магазин, МИРА 12)</t>
  </si>
  <si>
    <t>Предприниматель Жарков Владимир Геннадьевич (Магазин СтройСам, Мира, 23 а), Предприниматель Кещян Марина Овсеповна (Сдача в аренду (6 офисов, парикмахерская), Мира, 21 Б</t>
  </si>
  <si>
    <t>Частное лицо Харченко Владимир Петрович (Нежилое здание (Дом молитвы), ул. Мира, д.36)</t>
  </si>
  <si>
    <t xml:space="preserve">Предприниматель Варелджян Лаура Гарекиновна (Магазин МЯСО, МИРА 122/6), Предприниматель Демерчян Каринэ Карапетовна (Аптечный пункт, с. Веселое, ул. Мира, в районе дома № 124), </t>
  </si>
  <si>
    <t>Частное лицо Эгигян Арсен Карапетович (Хозяйственный магазин, с.Веселое ул.Мира)</t>
  </si>
  <si>
    <t>Предприниматель Апазаова Ирина Рамазановна (Киоск с печат. продукцией, Садовая/Молокова), Предприниматель Желудова Ольга Евгеньевна (Магазин одежды, Ульянова 64), Предприниматель Попова Елена Сергеевна (Магазин Травы, Ульянова 47), Предприниматель Татулян Армен Мкртичевич (Кальянная "Лофт", Молокова 26А), Предприниматель Топалов Федор Георгиевич (Аптека, МОЛОКОВА дом 1, 12), Предприниматель Щеглова Марина Викторовна (Аптека, Молокова 18/78), Предприниматель Эксузян Арменуй Арташовна (Парикмахерская Модерн, Молокова, 20/73), ТСЖ Молокова-24 (Молокова, 24)</t>
  </si>
  <si>
    <t xml:space="preserve">Предприниматель Зограбян Хачик Петикович (Парикмахерская "Жасмина", Ульянова 34), Предприниматель Игнова Надежда Геннадьевна (Пив-бар, Ульянова 36), Предприниматель Погуляев Алексей Георгиевич (Офис, Ульянова 36), Предприниматель Савченко Нина Егоровна (Продуктовый магазин, Ульянова 35), </t>
  </si>
  <si>
    <t>Частное лицо Багдасарян Арсен Аветикович (Павильона кур. товары, Ульянова 29а)</t>
  </si>
  <si>
    <t xml:space="preserve">,Мищенко А.В.,Пивной Дворик ООО </t>
  </si>
  <si>
    <t xml:space="preserve">Авджян Ваге Аветисович </t>
  </si>
  <si>
    <t>ООО Аризона, , ООО «НАШ ДОМ» (Временная Деревня АНО «Церемония»), ООО «НАШ ДОМ»,СПЕЦ СЕРВИС ООО</t>
  </si>
  <si>
    <t>ИП Филимонова Ю.Н. (столовая)</t>
  </si>
  <si>
    <t>ООО «ДЖОКЕР» (продовольственный магазин), Гостиница "Богородск",</t>
  </si>
  <si>
    <t xml:space="preserve"> ИП Мелконян Р.А. (Магазин ), ИП Саакян Р.Д. (гостиница "АннаМария"), ИП Эчмелян А.И. (гостиница), ИП Коротун А.Г. (магазин)</t>
  </si>
  <si>
    <t>Предприниматель Варданян Артур Рафаелович (Отель Модарт и столовая, НИЖНЕИМЕРЕТИНСКАЯ 119), Предприниматель Варданян П.Г. (Кафе Виктория, НИЖНЕИМЕРЕТИНСКАЯ 131), Предприниматель Григорян Артур Мишаевич (продуктовый магазин и шашлычная, НИЖНЕИМЕРЕТИНСКАЯ 115), Предприниматель Казбанова Ольга Ивановна (Столовая, НИЖНЕИМЕРЕТИНСКАЯ 117), Предприниматель Карапетян Эдик Размикович (Отель Карап, НИЖНЕИМЕРЕТИНСКАЯ 121), Предприниматель Татулян Арут Сергеевич (Столовая Утро, НИЖНЕИМЕРЕТИНСКАЯ 137),</t>
  </si>
  <si>
    <t>Частное лицо Варданян Гегам Алексанович (Курортные товары, НИЖНЕИМЕРЕТИНСКАЯ 115), Частное лицо Пахатуриди Татьяна Михайловна (гостевой дом "Ольга", НИЖНЕИМЕРЕТИНСКАЯ 135/1), Частное лицо Позоян Фериде Арменовна (павильон специи, НИЖНЕИМЕРЕТИНСКАЯ 117)</t>
  </si>
  <si>
    <t>Предприниматель Сарян Варсеник Сааковна (Кафе-бистро "EXPRESS PIZZA", ул. Общинная, д. 2), Предприниматель Третенко Дмитрий Эдуардович (Пляжная зона в районе т/б Энергетик)</t>
  </si>
  <si>
    <t>Предприниматель Цоцория Комунари Арсентьевич (МИНИМАРКЕТ, ул. Ленина,135 "А")</t>
  </si>
  <si>
    <t xml:space="preserve">ООО «ПИЦЦА ФАБРИКА» (пиццерия) , </t>
  </si>
  <si>
    <t>ИП Скурыгина Ю.А., салон Thai Way,Кофейня</t>
  </si>
  <si>
    <t>Предприниматель Казанцева Юлия Владимировна (Шашлычная №1, К. Маркса 2а), Предприниматель Синявская Эмира Сергеевна (Торговля прохладительными напитками, Демократическая 3)</t>
  </si>
  <si>
    <t xml:space="preserve">Предприниматель Варданян Тумас Меркелович (Отель "Лазурь", ул. Свердлова,14), Предприниматель Граф Карина Евгеньевна (Павильон Мороженного, Крупская 42), Предприниматель Заскалько Владислав (Магазин Пиво, Крупской 42), Предприниматель Коркотадзе Ника Тариелович (Ларьки курортных товаров (3 точки), ул. Ульянова 2/42), </t>
  </si>
  <si>
    <t>Частное лицо Салия Нази Сергеевна (Павильон фрукты овощи, Крупской 35)</t>
  </si>
  <si>
    <t>КРССООИК "Стоик" (Пляж "Огонек - 3",Просвещения б/н),</t>
  </si>
  <si>
    <t>Предприниматель Багирова Олеся Владимировна (Ларьки (кур.товары),Павильон с мороженым, Просвещения 110),Предприниматель Мноян Силва Аршаковна (Гостиница, Просвещения 104Б),</t>
  </si>
  <si>
    <t>Предприниматель Жигалко Светлана  Александровна (Парикмахерская,Садовая 66/2)</t>
  </si>
  <si>
    <t>Предприниматель Алферов Александр Сергеевич (Ремонт часов, Свердлова 46),Предприниматель Артенян Виктория Валерьевна (Бистро, Свердлова 46А),Предприниматель Кесян Арутюн Рубенович (Хозтовары, Свердлова 28),Предприниматель Лапина Юлия Олеговна (Салон Красоты, Свердлова 32),Предприниматель Минасян Арарат Ашотович (ЗОО магазин, Свердлова 47), Предприниматель Самарина Татьяна Михайловна (пиво на розлив, Свердлова 31),Предприниматель Сердюк Жаннета Геворговна (Салон красоты, Свердлова 47),ТСЖ Свердлова-46 (Сдача в аренду неж.помещений, Свердлова 46),</t>
  </si>
  <si>
    <t xml:space="preserve"> Частное лицо Арзуманян Левон Леваевич (Лоток готовой продукции, Свердлова 16/3)</t>
  </si>
  <si>
    <t>ГБУ КК Крайтехинвентаризация-Краевое БТИ (БТИ, Молокова 18/78), МОБУ ДОД детско-юношеская спортивная школа №10 г. Сочи (Спорт школа Ленина 40),ООО Атила (Магазин Фигаро), Свердлова 55),ООО Атлас (Алкомагазин, Свердлова 55/3),ООО Вита (Аптека, Молокова 1), ООО Иван да Марья (Столовая, Молоков/Свердлова 57),ООО Медиаком (Стоматология, Свердлова 55), ООО УК Доверие (Многоквартирный жилой дом, Свердлова 53),</t>
  </si>
  <si>
    <t>Предприниматель Коваленко Юрий Юрьевич (Продуктовый Магазин, Свердлова 53),Предприниматель Филимонова Надежда Романовна (Розничная торговля магазин детских игрушек, Свердлова 55)</t>
  </si>
  <si>
    <t>Предприниматель Ервандян Анаит Валерьевна (Ювелирный салон "Гранат", Свердлова 78), Предприниматель Тюрина Ольга Ивановна (Парикмахерская "Орхидея",Молоквоа 24), Предприниматель Шарипов Равиль Рашитович (Стомотологическая клиника, Свердлова 40)</t>
  </si>
  <si>
    <t>Предприниматель Петрушина Елена Васильевна (Гостевой дом, Станиславского 21), Предприниматель Прокофьев Валерий Сергеевич (Гостевой дом, Станиславского 24/1)</t>
  </si>
  <si>
    <t>Предприниматель Коротун Анна Геннадьевна (Столовая, Старообрядческая 1)</t>
  </si>
  <si>
    <t xml:space="preserve">Предприниматель Шилова Лидия Артиновна (Гостевой дом, Старошкольная 2А), Предприниматель Эксузян Ашхен Карапетовна (Столовая, Старошкольная 2А), </t>
  </si>
  <si>
    <t>Частное лицо Калинин Альберт Владимирович (Отель, Старошкольная 2А)</t>
  </si>
  <si>
    <t xml:space="preserve">Предприниматель Гура Владимир Васильевич (производственный цех, Суздальская б/н),Предприниматель Календжян Эмма Ардавастовна (продмагазин, Суздальская 14а), Предприниматель Мурадян Ара Вагинакович (прод.магазин, ателье, Суздальская б/н),Предприниматель Попов Датис Эмзарович (производственный цех, Суздальская б/н), Предприниматель Хачатрян Арташес Грантович (Шиномонтаж, Суздальская б/н), </t>
  </si>
  <si>
    <t>Частное лицо Механиков Денис Владимирович (производственный цех,Суздальская б/н)</t>
  </si>
  <si>
    <t>Предприниматель Каракашян Анна Давидовна (Магазин сувениры, ТАВРИЧЕСКАЯ 15)</t>
  </si>
  <si>
    <t xml:space="preserve">Предприниматель Демерчян Гаянэ Cуреновна (Продмагазин,Тимашевская 35А), </t>
  </si>
  <si>
    <t>Частное лицо Маркарян Левон Людвигович (Продмагазин,Тимашевская 35)</t>
  </si>
  <si>
    <t>Предприниматель Бородин Василий Яковлевич (Вещевой ларек, Турчинского б/н), Предприниматель Кесовиди Ирина Дмитриевна (Цветы, Турчинского 41А)</t>
  </si>
  <si>
    <t>Предприниматель Баскаев Амур Сергеевич (Кофейня, Ульянова 53), Предприниматель Мелконян Егисабет Саркисовна (Магазин игрушки, Ульянова 47)</t>
  </si>
  <si>
    <t xml:space="preserve"> Предприниматель Авджян Гарик Арутюнович (Овощи фрукты, Ульянова 80А)</t>
  </si>
  <si>
    <t>Предприниматель Терентьев Андрей Викторович (КАФЕ, Урицкого 18а), Предприниматель Топалов Федор Георгиевич (Аптека, Урицкого 1)</t>
  </si>
  <si>
    <t xml:space="preserve">Предприниматель Багров Александр Антонович (Продук. Магазин, Урицкого/Полева),  Предприниматель Гергедава Кетевани Резоевна (Торговый павильон, Урицкого з/у 44), Предприниматель Даций Ирина Кларионовна (Прод. магазин, Урицкого 38), Предприниматель Закарян Григор Ншанович (Гостевой дом, Урицкого 13),Предприниматель Зинченко Татьяна Борисовна (торговый павильон, Урицкого з/у 44), Предприниматель Кочконян Оксана Альбертовна (торговый павильон, Урицкого з/у 44), Предприниматель Микаян Анжела Ашотовна (Курортные товары, Урицкого 14), Предприниматель Наврозов Василий Анатольевич (Пляжная зона, Урицкого 18),Предприниматель Селвян Тамара Аршаковна (торговый павильон, Урицкого з/у 44), </t>
  </si>
  <si>
    <t>Частное лицо Авагян Акоп Овикович (Курортные товары, Урицкого 14)</t>
  </si>
  <si>
    <t>ООО Раздолье (прод.магазин, Урожайная 1),</t>
  </si>
  <si>
    <t>Частное лицо Варваштян Грант Ванцентович (Сапожная мастерская, Урожайная 1)</t>
  </si>
  <si>
    <t xml:space="preserve">Предприниматель Авагян Арменуи Гагиковна (Пальон одежды, Урожайная 94А), Предприниматель Авакян Арсен Каренович (Магазин спутникого телевидения, УРОЖАЙНАЯ 94, 104а), Предприниматель Аведисян Артур Мисакович (Магазин бытовой техники и электро товаров "УРАРТУ") Урожайная 86В), Предприниматель Варваштян Жанна Агоповна (Прод.магазин, склад, Урожайная 91А),Предприниматель Васолько Александр Трофимович (Пром.магазин, Урожайная 76), Предприниматель Керян Азгануш Калустовна (Прод.магазин, Урожайная 79Б),Предприниматель Колодко Лилия Александровна (Магазин одежды, Урожайная 82),Предприниматель Миквабия Людмила Багратовна (Оптово-рознич. торг. таба.изд., Урожайная 110Б),Предприниматель Морозов Алексей Николаевич ( Склад-магазин обуви "Обувной островок"), Урожайная 86В), Предприниматель Нерсесян Артем Мигранович (Бензо-мото-запчасти, Урожайная,94), Предприниматель Нерсесян Жанна Мелконовна (Магазин посуды и кухонной утвари, Урожайная 86),Предприниматель Оганян Артур Завенович (Магазин опт. торговли одежды, Урожайная 74),Предприниматель Саакян Грач Джаникович (Прод.магазин, Урожайная 86),Предприниматель Сигуа Нарине Андреевна (Мебельный магазин, Урожайная 86В), Предприниматель Эксузян Роберт Арамович (Магазин детских товаров "МИР ДЕТСТВА", Урожайная 73), </t>
  </si>
  <si>
    <t>Частное лицо Аулова Ирина Викторовна (Магазин бытовой химии "ХОЗЯЮШКА", УРОЖАЙНАЯ 86),Частное лицо Кочконян Алла Аршаковна (Магазин одежды(опт), УРОЖАЙНАЯ 74).</t>
  </si>
  <si>
    <t xml:space="preserve">Предприниматель Айрапетян Артур Мехакович (Ювелирная лавка, УРОЖАЙНАЯ 73Г), Предприниматель Акопян Мадона Юрьевна (Павильон Хлебобулочной, Урожайная 79), Предприниматель Варваштян Жасмин Ншановна (Торговый павильоны, Урожайная 93А),Предприниматель Данилюк Николай Иванович (Магазин Автомир, Урожайная 81),Предприниматель Миквабия Людмила Багратовна (Оптово-рознич. торг. табач, Урожайная 79А), Предприниматель Папазян Каринэ Андрониковна (Магазин обоев, Урожайная 79),Предприниматель Попова Галина Анатольевна (Ателье, Урожайная 73Г),Предприниматель Топалов Федор Георгиевич (Аптека, Урожайная 79б), Предприниматель Чакрян Грант Аршавирович (Оптовая торговля комбикорм, Урожайная 79Б), Предприниматель Чакрян Тамара Петровна (Торговля спутник. антеннами, выставоч. зал мебели, Урожайная 79), </t>
  </si>
  <si>
    <t>Частное лицо Козырецкая Яна Вергировна (Торговые павильоны, Урожайная 91),Частное лицо Худолев Николай Федорович (Торговые павильоны, Урожайная 87), Частное лицо Эгигян Арсен Карапетович (Торговые павильоны, Урожайная 93)</t>
  </si>
  <si>
    <t xml:space="preserve">Предприниматель Амаякян Цогик Андраниковна (Оптовая торговля, Урожайная 93),Предприниматель Зурначян Ольга Рубеновна (Пекарня, Урожайная 110Б),Предприниматель Варваштян Алик Акелович (Ларек, Урожайная 106),Предприниматель Задыкян Алла Михайловна (Магазин, Урожайная 110), Предприниматель Зурначян Ольга Рубеновна (Прод.магазин, Урожайная 110),Предприниматель Калустян Сусанна Варужановна (Магазин Сувениров, Урожайная 106), Предприниматель Кегян Сирена Андреевна (Кафе, продмагазин,Урожайная 108),Предприниматель Кещян Киркор Карапетович (Гостевой дом, промышленные товары, Урожайная 106а),Предприниматель Мартынец Татьяна Николаевна (Сувениры, Урожайная 74), Предприниматель Мкртчян Армен Геворгович (Бистро, Уролжайная 108), Предприниматель Мкртчян Арпик (Сувлачная, Урожайная 112),Предприниматель Саркисов Рудольф Владимирович (Павильон одежды, специи, Урожайная 110Б),Предприниматель Текнеджян Елена Дмитриевна (Магазин обои, Урожайная 86),Предприниматель Товмасян Мартин Гагикович (Маг. Сладкоешка, Урожайная 88),Предприниматель Торосян Сурен Сережович (Ремонт обуви, Урожайная 88),Предприниматель Хабаху Асиет Аскеровна (Магазин одежды, Урожайная 102), Предприниматель Хамалян Ангелина Сергеевна (Отель, Урожайная 85),Предприниматель Худяев Вадим Владимирович (Оптовй склад, Урожайная </t>
  </si>
  <si>
    <t>ООО Эпсилон (Аптека, Урожайная 104А), 110),</t>
  </si>
  <si>
    <t>Частное лицо Варваштян Вартан Грантович (Склад, Урожайная 81А), Частное лицо Кесян Артур Ваганович (торговый павильон, Урожайная 108),Частное лицо Мониава Лаша Валерианович (Торговый паввильон,Урожайная 110), Частное лицо Тозлян Асмик Ованесовна (Склад, прод.база, Урожайная 108), Частное лицо Хачатурян Лиана Грикоровна (Бистро, Урожайная 93)</t>
  </si>
  <si>
    <t>Предприниматель Филимонова Надежда Романовна (Розничная торговля игрушками, Фрунзе 1),</t>
  </si>
  <si>
    <t xml:space="preserve"> Частное лицо Амбарцумян Геворг Овсепович (Палатка овощная.Фрунзе 16)</t>
  </si>
  <si>
    <t>Предприниматель Арутюнян Гарегин Владимирович (Мини отель "Маргарита", Б .Хмельницкого 12), Предприниматель Девтерова Людмила Владимировна (Продуктовый магазин, Б. Хмельницкого 53), Предприниматель Карина Ирина Викторовна (Парикмахерская Лик, Ульянова 25), Предприниматель Куриленко Александр Николаевич (Магазин курортные товары, Ульянова 15), Предприниматель Медведская Вера Васильевна (Парикмахерская "Креатив", Гвардейская  10 Б), Предприниматель Мовсисян Елена Парсамовна (Курортные товары (3 ларька), Ульянова 19,21/1), Предприниматель Плохотникова Людмила Григорьевна (Зоо магазин, Ульянова 28 А), Предприниматель Текнеджян Аида Саркисовна (Гостевой дом, Гвардейская 23), Предприниматель Тимохина Марина Николаевна (Отель Марина, Б. Хмельницкого 12а), Предприниматель Хостян Назик Грачевна (Пром.товарный магазин, ул. Ульянова, 29А),</t>
  </si>
  <si>
    <t xml:space="preserve">Частное лицо Распаркина Виолета Юрьевна (Киоск фрукты, Ульянова 5), Частное лицо Узденова Шерифат Мусаевна (Маг. курортных товаров, Ульянова 3)   </t>
  </si>
  <si>
    <t>Предприниматель Авагян Гамлет Арменакович (Автомагазин, Урожайная 62), Предприниматель Симонян Самвел Рафикович (Парикмахерская, Урожайная 68),Предприниматель Хачатурян Гагик Рафаелович (проммагазин, Урожайная 66),Предприниматель Шиман Сергей Александрович (пиво на розлив, Урожайная 68)</t>
  </si>
  <si>
    <t>Предприниматель Башкаева Ксения Васильевна (Кафе, Цимлянская,15)</t>
  </si>
  <si>
    <t>Предприниматель Темчук Юлия Александровна (Гостевой дом, Эстонская 3)</t>
  </si>
  <si>
    <t xml:space="preserve">Предприниматель Антоньян Ася Рафиковна (Шашлычная, АЗОВСКАЯ (пляж)), Предприниматель Борило Альберт Андреевич (столовая Флибустьер, ул.Азовская,6/4а), Предприниматель Жакова Татьяна Геннадьевна (Кафе Солнце, ул.Азовская 8 А), Предприниматель Напсо Роман Аисович (Благоустройство пляжа "Прозрачный", ул.Азовская,(пляж)), Предприниматель Родина Татьяна Сергеевна (Эллинги, ангар 7,8, 4, 5, ул.Азовская, 4), Предприниматель Самсонова Надежда Константиновна (Эллинг, ул.Азовская.1-21,блок,2/5 пляж Лоо), Предприниматель Синянская Маргарита Владимировна (Гостиница "У моря" 39к/м, ул. Азовская, 11А), </t>
  </si>
  <si>
    <t xml:space="preserve">ООО Комимущество (Стационарный туалет, ул.Азовская), </t>
  </si>
  <si>
    <t>Частное лицо Аведян Лилия Николаевна (Столовая "У причала", ул.Азовская,6), Частное лицо Айрапетян Самвел Артавазович (Кафе Парус, ул.Азовская пляж), Частное лицо Антонян Аида Арутюновна (Кафе Горизонт, Азовская,эллинги корпус 4), Частное лицо Гукасян Хачатур Сержикович (Кафе "На причале", ул. Азовская),Частное лицо Лобачёв Валерий Валентинович (Кафе Гранд, ул.Азовская), Частное лцо Оганесян Гамлет Самвелович (Шаурма, напитки, Азовская, 6)</t>
  </si>
  <si>
    <t>Предприниматель Парафило Василий Михайлович (Павильон курортных товаров, Армавирская, 42)</t>
  </si>
  <si>
    <t xml:space="preserve">Частное лицо Оганнисян Григор Драстаматович (Закусочная "У Макса", Армавирская, 21), </t>
  </si>
  <si>
    <t>Предприниматель Абаджян Лева Серопович (Павильон "Мясо", Армавирская, 56), Предприниматель Акиншина Патимат Магомедовна (Студия Красота и грации, Армавирская 54/С), Предприниматель Варельджян Каринэ Ованесовна (Парикмахерская, Армавирская, 56), Предприниматель Карагевурян Эльмира Аршаковна (Салон красоты, Армавирская, 53),  Предприниматель Лаврущенко Татьяна Павловна (Билайн, Армавирская, 56/2), Предприниматель Мархотка Роксана Игоревна ( Бар "Деревяшка", Армавирская, 54-с), Предприниматель Минасян Нарине Татуловна (Павильон "Овощи, фрукты", Армавирская 56), Предприниматель Позднякова Татьяна Леонидовна (Экскурсионное бюро, Армавирская, 54), Предприниматель Романова Мариэтта Саркисовна (Продуктовый магазин, Армавирская, 56), Предприниматель Румянцева Шаризана Славовна (Пивная "ПивБуль", Армавирская 54), Предприниматель Торопов Андрей Александрович (Услуги связи и ремонт моб.устройств, Армавирская, 54), Предприниматель Торосян Светлана Карниковна (Магазин "Все для дома", Армавирская, 54),</t>
  </si>
  <si>
    <t xml:space="preserve">Частное лицо Аванесян Мовсес Армаисович (Магазин сувениры, Армавирская, 54), Частное лицо Арутюнян Роман Саркисович (Выпечка хлеба, гриль, Армавирская, 56),  Частное лицо Байбурдцян Арагац Зорикович (Магазин сувениры и магазин одежда, Армавирская, 54), Частное лицо Варданян Геворг Рубенович (Магазин бижутерия и магазин сувениры, Армавирская, 54), Частное лицо Волчкова Татьяна Юрьевна (Шашлычная "У Эда", Армавирская, 19),  Частное лицо Коробкина Карина Рафиковна ( 3 повильона, Армавирская, 47-а), Частное лицо Меликян Арутюн Артаваздович (Магазин "Мясо", Армавирская, 54), Частное лицо Мхоян Джульета Михайловна (Овощи и фрукты, Армавирская, 54), Частное лицо Сабитова Эльвира Ильдусовна (Магазин одежда, украшения, Армавирская, 54/с),  Частное лицо Сильченко Ольга Алексеевна (Павильон одежда, Армавирская, 54)         </t>
  </si>
  <si>
    <t xml:space="preserve">Предприниматель Антипина Лариса Викторовна (Салон сотовой связи, ул Армавирская 56), Предприниматель Волгушкина Марина Ивановна (Парикмахерская, Армавирская, 70), Предприниматель Гладкова Надежда Николаевна (Павильон промтовары, Армавирская, 78), Предприниматель Копылова Кристина Анатольевна (Магазин "Красотка", Армавирская, 62), Предприниматель Парфирьев Сергей Леонидович (Магазин Продукты, Армавирская, 68), Предприниматель Харланова Валентина Ивановна (Магазин продтоваров, Армавирская 64), Предприниматель Чапаниди Людмила Дмитриевна (Сувлачная ОЛИМП, АРМАВИРСКАЯ 77), Приход храма Казанской иконы Божией Матери пос.Дагомыс (АРМАВИРСКАЯ 145/1), </t>
  </si>
  <si>
    <t xml:space="preserve">Частное лицо Войцицкая Галина Викторовна (Магазин Косметика, Армавирская, 58), Частное лицо Кондратьева Ирина Анатольевна (Советская пивная, Армавирская, 74/1), Частное лицо Суббота Демьян Евгеньевич (Учебный центр - ремонтные работы, Армавирская, 113-в)         </t>
  </si>
  <si>
    <t xml:space="preserve"> Предприниматель Семенов Михаил Валерьевич (Магазин Электрика, Армавирская, у дома 76),  Предприниматель Сонина Ирина Геннадьевна (Парикмахерская, ул. Армавирская, 98), Предприниматель Чамян Тагуи Завеновна (Продуктовый магазин, Армавирская, 98), Предприниматель Чибирева Людмила Ивановна (Павильон торговый одежда, Армавирская, 78), Предприниматель Якимова Диана Павловна (Магазин "Все для дома и дачи", Армавирская, в р-не дома 76),Предприниматель Алексеенко Марина Александровна (Магазин "Цветы в горшках", Армавирская, 78), Предприниматель Кулагин Алексей Алексеевич (Павильон Свежее мясо, Армавирская, 78),,</t>
  </si>
  <si>
    <t xml:space="preserve">Муниципальное бюджетное учреждение Сельскохозяйственный информационно-консультационный центр г. Сочи (Ярмарка, Армавирская, 100), ООО Агроопторг (Продмагазин, Армавирская 78), ООО АИР (Аптека, Армавирская, 96-А), ООО Биг Смайл (Стоматология, Армавирская 98), ООО ВИ-ФАРМА (Аптечный пункт, Армавирская, 64/2), ООО Ком-Фарм-Медикс (Аптека, Армавирская 98), ООО РЭО-18 (склад УК, Армавирская, 100), ООО СИ ЭС ГРУПП (Доп.офис №1806/0142, Армавирская 100), ООО Скиф (Продмагазин, сдача в аренду, Армавирская 98), ООО Экологическая фирма Санитар (Продмагазин, ул.Армавирская, 98), </t>
  </si>
  <si>
    <t xml:space="preserve"> Частное лицо Торосян Аида Варужановна (Магазин одежды, Армавирская, у дома 76)</t>
  </si>
  <si>
    <t xml:space="preserve">Предприниматель Куртев Анатолий Дмитриевич (Услуги по дневному досмотру детей, Армавирская, 85) </t>
  </si>
  <si>
    <t xml:space="preserve">ООО НПО фирма Эталон (Производственная база, Барановское шоссе 22/3), </t>
  </si>
  <si>
    <t>Предприниматель Бостанджян Карапет Ервантович (Металлобаза, Барановское шоссе, 10А), Предприниматель Дунамалян Эдгар Дунамалевич (Продуктовый магазин, Барановское шоссе (ЖСТ чаевод в квартале Питомник-2))</t>
  </si>
  <si>
    <t xml:space="preserve">АО Кубаньлото (Киоск, Батумское шоссе (а/о)), МБУК г.Сочи Лазаревская централизованная библиотечная система (Батумское шоссе,10), ООО Сеть Связной (Салон связи Дагомыс-2, БАТУМСКОЕ ШОССЕ 8 ТЦ Клен), ООО ФармСочи (Аптека "Родник здоровья", Батумское шоссе, 19-А), </t>
  </si>
  <si>
    <t>Предприниматель Аракелян Вартан Рубенович (Магазин промтовары, Фестивальная, 1-А), Предприниматель Асланян Нарине Кимиковна (Парикмахерская, Батумское шоссе, 18 литер А), Предприниматель Бабоян Мартирос Агванович (Пекарня Кубанский дворик, Батумское шоссе, 10), Предприниматель Беликова Ксения Сергеевна (Вет.клиника "Здоровые лапки", Армавирская, 73/2), Предприниматель Журова Марина Сергеевна (Пивной бар, Армавирская, 73/1), Предприниматель Кешьян Асмик Завеновна (Магазин Мебель, Фестивальная, 1), Предприниматель Кульян Андрей Степанович (Магазин "Чайный сад", Фестивальная, 2), Предприниматель Папазян Гаяне Аведисовна (Магазин Домашний Текстиль, Батумское шоссе, 14), Предприниматель Устинов Дмитрий Сергеевич (Автомойка, Батумское шоссе, напротив дома 12), Предприниматель Штепа Анна Алексеевна (Магазин "Обновка", Армавирская, 73/1), Предприниматель Щепак Игорь Вячеславович (Цех "Секреты Ханая" (холодный цех), Батумское шоссе, 19/А)</t>
  </si>
  <si>
    <t xml:space="preserve">ООО ДЭВ (Парикмахерская, Батумское шоссе 14), ООО Папирус (Офис, Батумское шоссе 18 "А"), </t>
  </si>
  <si>
    <t>Предприниматель Лефтеров Иван Яковлевич (Ритуальные услуги, Батумское шоссе, 14/6)</t>
  </si>
  <si>
    <t xml:space="preserve">Предприниматель Миносян Карен Ваганович (Ремонт оргтехники, Батумское шоссе 25), </t>
  </si>
  <si>
    <t xml:space="preserve">МДОУ ДСКВ  № 76 (Батумское шоссе 25а), ООО Атлас (магазин алкогольной продукции, БАТУМСКОЕ ШОССЕ 19А), ООО Ф.О.Н. (Букмекерская контора, Батумское шоссе 19А), </t>
  </si>
  <si>
    <t>Частное лицо Топчян Максим Борисович (Продмаг Зарук, Батумское шоссе, 25-а)</t>
  </si>
  <si>
    <t xml:space="preserve">Предприниматель Копылова Кристина Анатольевна (Парикмахерская Красота и грация, ул. Батумское шоссе, 26), Предприниматель Лысенко Александра Павловна (Магазин  "Сладость в радость", Батумское шоссе, 26), Предприниматель Никифорова Ирина Дмитриевна (Магазин Одежда, Батумское шоссе, 26), </t>
  </si>
  <si>
    <t>Частное лицо Захарова Светлана Игоревна (Офис, архив, Батумское шоссе 28)</t>
  </si>
  <si>
    <t>Предприниматель Домбровский Денис Викторович (Салон красоты, Батумское шоссе, 31/А), Предприниматель Калинина  Ольга Владимировна (Мед.кабинет, Батумское шоссе, 31-а)</t>
  </si>
  <si>
    <t xml:space="preserve">Предприниматель Антипина Лариса Викторовна (Салон сотовой связи, Батумское ш, 41), Предприниматель Асланова Людмила Алексеевна (Кофейня, БАТУМСКОЕ ШОССЕ 43), Предприниматель Калайджян Лилия Варужановна (5 павионов, Батумское шоссе, 49), Предприниматель Курганникова Лариса Николаевна (Павильон цветы, БАТУМСКОЕ ШОССЕ 41/А), Предприниматель Лавров Дмитрий Иванович (Пивной бар "Кубанский пивовар", Батумское шоссе, 47), Предприниматель Мумджян Карен Ованесович (Магазин овощи-фрукты, ул. Батумское шоссе, 41), Предприниматель Нагабедян Сильва Сергеевна (Продмагазин, БАТУМСКОЕ ШОССЕ 41), Предприниматель Панкелашвили Лаша Тенгизович (Парикмахерская, Батумское шоссе 51/1), Предприниматель Тахмазян Арам Жоржович (Парикмахерская, 3 магазина, Батумское шоссе, 51/1), Предприниматель Чакрян Лиана Аракеловна (Магазин "Связной", Батумское шоссе 41), Предприниматель Ярмолюк Олег Владимирович (Парикмахерская, Батумское шоссе 51), </t>
  </si>
  <si>
    <t>Частное лицо Демирчян Валентина Робертовна (Цех полуфабрикатов, Батумское шоссе 41)</t>
  </si>
  <si>
    <t>Предприниматель Басунков Сергей Александрович (Мастерская по ремонту обуви, Батумское шоссе 63), Предприниматель Елисеева Елена Петровна (Парикмахерская, Батумское шоссе 63), Предприниматель Муринова Элеонора Михайловна (Магазин Биоритм, Батумское шоссе,66/1), Предприниматель Погарцев Анатолий Александрович (Букмекерская контора, Батумское шоссе,  67/Б), Предприниматель Шевякова Ирина Александровна (Ателье Волшебница, Батумское шоссе 63),</t>
  </si>
  <si>
    <t xml:space="preserve">ООО РубинС (Минимаркет, пер. Тамбовский, 2 Мамайский перевал), </t>
  </si>
  <si>
    <t>Предприниматель Тарлакян Артур Ашотович (Магазин "Продукты", пер. Тамбовский, 1), Предприниматель Шебелян Сурен Вартанович (Магазин Продукты, пер. Тамбовский, 1</t>
  </si>
  <si>
    <t xml:space="preserve">ООО МОЙ ДОКТОР (Медицинский кабинет, Прозрачная, д.19 пом.3), </t>
  </si>
  <si>
    <t>Предприниматель Раганян Хачик Анушаванович (Станция технического обслужавания, пер. Тамбовский 9-а)</t>
  </si>
  <si>
    <t xml:space="preserve">ООО КАРИ (Магазин, Армавирская, 96/А), </t>
  </si>
  <si>
    <t>Предприниматель Соснина Людмила Анатольевна (Бургерная "БУРЖУЙ", БАТУМСКОЕ ШОССЕ 80), Предприниматель Туршу Алла Олеговна (Центр детского досуга, Батумское шоссе 87)</t>
  </si>
  <si>
    <t>Предприниматель Аракелян Армен Борики (Сувениры, ул Победы 110,123), Предприниматель Василенко Алла Владимировна (Пром.товары, ул Победы 129), Предприниматель Винник Людмила Алексеевна (Повильон одежды,  ул. Лазарева, 80), Предприниматель Гришко Ирина Борисовна (Повильон нижнего белья, ул.Лазарева, 80А), Предприниматель Духовник Лариса Юрьевна (УЗИ, ул Лазарева 88А), Предприниматель Елистратов Евгений Александрович (Рыба, пиво, ул.Лазарева, 90), Предприниматель Канищева Анна Александровна (Пром.товары, ул Победы 129), Предприниматель Князева Ольга Владимировна (Купальники, ул Победы 129), Предприниматель Новиков Максим Сергеевич (Павильон овощи-фрукты, ул Лазарева 80А), Предприниматель Пасмур Андрей Анатольевич (Павильон овощи-фрукты, ул Лазарева 123А), Предприниматель Перевертайло Людмила Александровна (Торговля квасом, лимонадом, ул Лазарева 11Г), Предприниматель Подгайная Анна Олеговна (Павильон интим, ул.Лазарева,80А), Предприниматель Протасова Светлана Викторовна (Повильон сувениры, ул.Лазарева,92), Предприниматель Фролова Кристина Меликовна (Сувениры, ул.Лазарева 88),</t>
  </si>
  <si>
    <t>ООО Аптека Апрель Астрахань (Лазарева ул 92), ООО Снежанна (Столовая, ул Лазарева 88А), ООО Стоматология Аэлита (ул. Лазарева, 80а), , АН "Астория", КПК "Содружество", Торговый павильон, ул.Лазарева,80,80А)</t>
  </si>
  <si>
    <t xml:space="preserve"> Частное лицо Долматова Ирина Александровна (Фитнес, ул.Лазарева, 80), Частное лицо Зопунян Олег Авакович (Овощной повильон, ул Победы 123), Частное лицо Пашян Геворк Аршакович (Палатка (сумки,канцтовары,специи), ул Победы 123 лит Г), Частное лицо Сатиров Александр Иванович (Парковка, Союз греков</t>
  </si>
  <si>
    <t xml:space="preserve">Предприниматель Лысенко Гульнара Шамилевна (Туристический маршрут, п. Третья Рота, Глубокая балка), </t>
  </si>
  <si>
    <t>Частное лицо Текнеджян Амаля Нерсесовна (Частный сектор, с.Третья Рота)</t>
  </si>
  <si>
    <t xml:space="preserve">Предприниматель Зоткина Галина Анатольевна (Прод.маг., Волковских партизан 11), </t>
  </si>
  <si>
    <t>Частное лицо Басалаева Анна Анатольевна (Чайная "Великан Добровед", с. Третья Рота (вдоль дороги))</t>
  </si>
  <si>
    <t xml:space="preserve">Предприниматель Акопян Рузанна Амбарцумовна (Парикмахерская ЭДА, Гайдара, 2-ж), Предприниматель Захарян Милана Павловна (Продуктовый магазин, ГАЙДАРА 5/5), Предприниматель Карбовская Светлана Викторовна (Магазин по продаже дверей, ул. Гайдара, 3), Предприниматель Магульян Василий Данилович (Салон Фотоуслуги, Батумское шоссе 22а), </t>
  </si>
  <si>
    <t xml:space="preserve">Частное лицо Шмидт Татьяна Викторовна (Магазин Одежда, Гайдара, 2Ж) </t>
  </si>
  <si>
    <t xml:space="preserve">ЗАО Дагомысчай (Офис, повильон, Батумское шоссе 18А, 20), ООО Оптика Родник Здоровья (Гайдара 2ж), </t>
  </si>
  <si>
    <t>Предприниматель Асланова Людмила Алексеевна (Кафе, Гайдара 2), Предприниматель Верле Тамара (Ветеринарный кабинет, ул.Батумское шоссе, 20/2), Предприниматель Давлашян Анаида Ишхановна (Парикмахерская, Гайдара 5/3), Предприниматель Куприянова Екатерина Константиновна (Аренда, Гайдара 5/3), Предприниматель Курганников Евгений Юрьевич (Цветы, Гайдара, 3), Предприниматель Малова Татьяна Серафимовна (Магазин Смена, Гайдара 2), Предприниматель Сметанкина Гузалия Гумаровна (Магазин "Парфюмерия и косметика", Гайдара, 3-В), Предприниматель Спиридонов Одиссей Николаевич (Прачечная, Гайдара 3/2), ТСЖ Гайдара (Гайдара 5/4)</t>
  </si>
  <si>
    <t>Предприниматель Авджян Мариам Ромеовна (Имидж студия, Гайдара 2/2), Предприниматель Алексеева Елена Георгиевна (Детская одежда, Гайдара 9), Предприниматель Гайденко Евгения Николаевна (Магазин одежды, ул. Гайдара 7/Б), Предприниматель Гетманская Галина Николаевна (Игрушки, Гайдара 7а), Предприниматель Дядюшка Александр Григорьевич (Детские товаря, Гайдара 9), Предприниматель Ершов Андрей Алексеевич (Зоомагазин, Гайдара 2), Предприниматель Златановски Зоран (Продповильон, Гайдара 4), Предприниматель Зорина Нина Александровна )Детский клуб, Гайдара 4), Предприниматель Игитян Гоарик Айковна (Пошив штор, Гайдара 2), Предприниматель Казанджян Рузанна Станиславовна (Салон Силуэт, Гайдара 4д), Предприниматель Карагезян Карапет Оникович (Магазин косметики COSMEA, Гайдара, 7-б), Предприниматель Кдлян Андрей Русланович (Офис, магазин одежды, Гайдара 2), Предприниматель Кравченко Лариса Константиновна (Канцтовары, Гайдара 7), Предприниматель Купаева Лидия Георгиевна (Магазин одежды, Гайдара 9), Предприниматель Макеева Юлия Васильевна (Кофейня, Гайдара 9), Предприниматель Михайлова Марина Геннадьевна (Салон красоты, Гайдара 7б), Предприниматель Нахапетян Гоарик Петросовна (Магазин, бистро, офис, Гайдара 2), Предприниматель Нахапетян Сейран Ваникович (2 прод.магазина, куры-гриль, Гайдара 2А), Предприниматель Понырко Михрибан Нуриевна (Магазин "Гардеробчик", Гайдара 4д), Предприниматель Соколова Елена Викторовна (Игрушки, Гайдара 9), Предприниматель Стародубцева  Наталья Владимировна (Все для праздника, Гайдара 20), Предприниматель Чан Куок Дат (Магазин  Нарасхват, Гайдара 2), Предприниматель Эксузян Сергей Сергеевич (Офис, аптека, магазин, Гайдара 7б)</t>
  </si>
  <si>
    <t xml:space="preserve">ДП ООО ТД Победа (Магазин "Каневской мясокомбинат", Гайдара 2), МБУ ДО ДШИ №2  города  Сочи (Гайдара 10), МБУК г. Сочи Лазаревский РЦНК имени К. С. Мазлумяна (ул Батумское шоссе), МОБУ ДОД Дагомысский центр детского творчества г.Сочи (Гайдара 11), МУ ДО ДЮСШ № 8 г. Сочи (Гайдара 11), ООО Ол-мед (Мед.кабинет-лабораторный офис, Гайдара, 20 пом.20), ООО РЭО-18 (Гайдара 7б), ООО фирма Санги Стиль (Промтовары, Гайдара 2/2), ООО ФИШТ (Офис, Гайдара, 7/Б п.1), ООО ЮГС-Строй (Строительство жилого дома, Гайдара 20), , ФГУ Кавказский гос.природный биосферный заповедник (Гайдара 16), </t>
  </si>
  <si>
    <t>Частное лицо Емельяненко Елена Валентиновна (Кафе, Гайдара 4), Частное лицо Зиновьева Анна Александровна (3 магазина, Гайдара 20), Частное лицо Саядян Карен Рафикович (Детский клуб, Гайдара 20)</t>
  </si>
  <si>
    <t>Предприниматель Варнавская Анна Владимировна (Гостиница "Вилла Престиж", ул.Главная,56А), Предприниматель Нагабедян Леон Дикранович (Прод.магазин, ГЛАВНАЯ 123), Предприниматель Ханжиян Сирварт Карапетовна (Магазин Автозапчасти, ул.Главная,111/5),</t>
  </si>
  <si>
    <t xml:space="preserve"> Частное лицо Григорян Ваграм Сократович (Чебуречная, ул.Главная, б/н)</t>
  </si>
  <si>
    <t xml:space="preserve">Предприниматель Мильчевский Иван Александрович (Кафе КОМПЛИМЕНТ, Главная, 64-б), Предприниматель Чигиринская Ирина Владимировна (Магазин "Сезам"- промтовары, п.Якорная Щель, ул.Главная, 64Б), </t>
  </si>
  <si>
    <t xml:space="preserve">МОБУ Средняя общеобразовательная школа № 91 (Главная, 66а), ООО Анжелика (Аптечный пункт, Главная 64А/1), ООО Вива-Дент (Стоматологический кабинет, ул. Главная,70, пом.26), ООО ПРОФФАРМ (Аптека, ул.Главная,70), </t>
  </si>
  <si>
    <t>Частное лицо Бегян Мариам Саркисовна (Магазин продукты (мясо,овощи),  Главная,52)</t>
  </si>
  <si>
    <t>Предприниматель Арутюнян Анаит Геворковна (Продуктовый магазин, ул.Декабристов  (ост.Горный воздух)), Предприниматель Вартеванян Галуст Владимирович (Магазин "Бемби", ул.Декабристов, 167а), Предприниматель Гришко Ирина Борисовна (Павильон нижнего белья, ул Декабристов 22), Предприниматель Дудеев Алексей Владимирович (Хоз.магазин, ул.Декабристов,40), Предприниматель Енокян Тигран Акопович (Павильон овощи-фрукты, ул.Декабристов,167), Предприниматель Ковтуненко Светлана Анатольевна (Павильон "Цветы", Декабристов , 167А), Предприниматель Кочконян Надежда Арутюновна (Промтоварный магазин, ул. Декабристов, 167А), Предприниматель Магарян Олеся Эдуардовна (Павильон цветы, ул.Декабристов (ост.Горный воздух)), Предприниматель Мхоян Руслан Васоевич (Магазин "Фея", ул. Декабристов, 40), Предприниматель Панин Анатолий Владимирович (Вуди Китчен, ул.Декабристов,42)</t>
  </si>
  <si>
    <t xml:space="preserve">ООО Глобус (Гостиница, Два павильона "Овощи-фрукты", ул.Декабристов.167), ООО Премиальные вина (Магазин, ДЕКАБРИСТОВ 57), ООО Раздолье (Прод.магазин, Декабристов уч.50), ООО фирма Санги Стиль (Магазин промтоваров, ДЕКАБРИСТОВ 167А), , </t>
  </si>
  <si>
    <t>Частное лицо Галстян Лили Мишаевна (Столовая, гостевой дом, ул. Декабристов 40/2, 40), Частное лицо Крбашян Карине Владимировна (Столовая, гостевой дом, ул. Декабристов 40), Частное лицо Цормутян Амазасп Телманович (Столовая "Славяночка", ул.Декабристов,44)</t>
  </si>
  <si>
    <t xml:space="preserve">Предприниматель Авджян Седа Георгиевна (Магазин "Продукты", Декабристов, 83), Предприниматель Аракельян Альбина Меликовна (Магазин Пультик, нижнее белье, сувениры, ул.Весенняя.3), Предприниматель Асланян Рита Хачиковна (Магазин Хозтовары, ул.Весенняя,1), Предприниматель Бегян Марина Сергеевна (Пекарня, гостевой дом, ул. Весенняя, 4), Предприниматель Бурченкова Людмила Анатольевна (Парикмахерская, ул.Декабристов,73), Предприниматель Гаспарян Карине Сергеевна (Магазин промтоварный,магазин одежда, ДЕКАБРИСТОВ 22), Предприниматель Гюрегян Юрий Хачикович (Мясной магазин, ул.Весенняя,2), Предприниматель Данилов Олег Николаевич (Ветеринарная клиника, ул.Весенняя,3), Предприниматель Ждамирова Елена Евгеньевна (Магазин одежды, ул.Декабристов, б/н), Предприниматель Клочков Алексей Викторович (Кафе "Хинкальная", ул.Декабристов,69), Предприниматель Корнева Наталья Павловна (Магазин одежда, Декабристов 33), Предприниматель Мартиросян Марине Акоповна (Магазин одежды Лорд, ДЕКАБРИСТОВ 33), Предприниматель Наон Марина Аршаковна (Парикмахерская, ул. Весенняя/Декабристов б\н), Предприниматель Печевская Татьяна Степановна (Квас, лимонад, ул Декабристов  2 объекта), Предприниматель Полупанова Наталья Федоровна (Магазин одежды, ВЕСЕННЯЯ 2А), Предприниматель Сергоян Карине Арамовна (Мясной павильон, ВЕСЕННЯЯ 1), Предприниматель Соколова Елена Викторовна (Магазин игрушек, ДЕКАБРИСТОВ 33), Предприниматель Степанян Сусанна Шамировна (ИП Шоломицкая Е.Ф. (электротовары), ИП Степанян С.Ш. (Детская одежда и обувь), ИП Баженова Н.А. (одежда, купальники), Павильон нижнего белья, ДЕКАБРИСТОВ 67, Весенняя,1), Предприниматель Сурменелян Гаяне Георгиевна (Парикмахерская, ул. Весенняя, 1), Предприниматель Такменёва Амалия Сергеевна (ТЦ, ДЕКАБРИСТОВ( у светофора)), Предприниматель Тополян Лариса Сергеевна (Павильон Одежда, ул.Декабристов,22), Предприниматель Харексян Анаида Аршаковна (Парикмахерская, Гостевой дом, ул.Весенняя,3), Предприниматель Хомиченко Нелли Антоновна (Магазин  "Белье", ул.Декабристов, 18/4), Предприниматель Чан Куок Дат (Магазин Нарасхват, Декабристов, 33), Предприниматель Чеснова Лариса Анатольевна (Павильон "Лечебные травы", ул.Декабристов, 65), Предприниматель Шахмельян Андроник Андроникович (парикмахерская , рыб.павильон, ул.Декабристов,83), Предприниматель Щегольков Игорь Борисович (Кафе, ул.Декабристов,73а), Предприниматель Юрова Татьяна Александровна (Магазин текстиль(одежда,белье), ДЕКАБРИСТОВ 75), </t>
  </si>
  <si>
    <t xml:space="preserve">Акционерное общество фирма Агрокомплекс им Н.И.Ткачева (ТТ №296 Магазин мясной и молочной продукции, ДЕКАБРИСТОВ 65), ООО Альзута (Магазин смешанных товаров, ВЕСЕННЯЯ 2), ООО Веста (Продмагазин,аптека, ДЕКАБРИСТОВ 67), ООО Лекарственная компания Лекко (Аптека, ул.Весенняя,1), ООО Раздолье (Прод.магазин, Декабристов 73), ООО Саакян А.М. (Павильон пром.товаров,специи,торг.павильон, ул.Весенняя,2), ООО Семейная аптека Апрель (ул.Декабристов, 14/24), ООО СИ ЭС ГРУПП (Доп.офис №1806/0152, Ул.Декабристов 63), ООО Ф.О.Н. (Букмекерская контора, ул Декабристов д73 комн 3,4,5 лит Г 1 этаж), ООО ХУНК (Магазин продтоваров, ДЕКАБРИСТОВ 65/1), ПАО ВымпелКом (Салон связи, Декабристов 14/24), </t>
  </si>
  <si>
    <t>Частное лицо Егишян Сергей Меружанович (Курортные товары 6 павильонов, ул.Декабристов,59), Частное лицо Запунян Сергей Ашотович (7 торговых точек (курортные товары), ул.Декабристов, б/н), Частное лицо Кансузян Смпат Самукович (Столовая "Четыре Сезона", ул.Весенняя,1а), Частное лицо Мумджян Анаид Ншановна (Парикмахерская "Алюся", ул.Декабристов,73)</t>
  </si>
  <si>
    <t xml:space="preserve">ООО Веста (Продовольственный магазин, ул.Декабристов,117), ООО УК Стройинтеграл-1 (Кафетерий, улДекабристов,177), </t>
  </si>
  <si>
    <t>Предприниматель Пашян Анна Антрониковна (Кафе Бригантина, ул.Декабристов,20/5)</t>
  </si>
  <si>
    <t>Частное лицо Гугулян Гехецик Борисовна (Пром.магазин, курортные товары, Декабристов 91/1), Частное лицо Парфирьев Дмитрий Леонидович (Столовая, магазин, ул.Азовская, блок 6)</t>
  </si>
  <si>
    <t>Предприниматель Сергоян Гузель Явдатовна (Кафе"У Аделины", ул.Азовская, блок,5)</t>
  </si>
  <si>
    <t>.</t>
  </si>
  <si>
    <t xml:space="preserve">ООО ЛИДЕР-СТРОЙ (Строительство школы, Армавирская, 150), </t>
  </si>
  <si>
    <t>Предприниматель Варельджян Светлана Гарюковна (Кафе, Декабристов, 14), Предприниматель Шалюта Валентина Федоровна (Сдача комнат, ул.Декабристов,157)</t>
  </si>
  <si>
    <t>Предприниматель Рудиков Андрей Владимирович (СТО, Армавирская, 107), Предприниматель Чиж Лилия Владимировна (Магазин хозтоваров, Делегатская 8)</t>
  </si>
  <si>
    <t>Предприниматель Кочканян Сергей Сергеевич (Торговый ряд (курортные товары 10т), ул. Ейская,б/н), Предприниматель Мильчевский Иван Александрович (Благоуствойство пляжа Якорная щель, пляж Якорная щель),</t>
  </si>
  <si>
    <t xml:space="preserve">ООО Посейдон (Цех, кафе, п.Якорная Щель, ул.Ейская,9),  </t>
  </si>
  <si>
    <t>Частное лицо Авджян Зоя Суреновна (Курортные товары, 4 точки, ул.Ейская,4), Частное лицо Антоненко Денис Андреевич (Павильон курортные товары, ул. Ейская,4), Частное лицо Григорян Ваграм Сократович (Ларек по продаже напитков, ул.Ейская,5), Частное лицо Григорян Рафик Эдикович (Столовая, ул.Ейская,4), Частное лицо Даглы Татьяна Владиславовна (Курортные товары (2 точки), ул.Ейская,4), Частное лицо Ичмелян Артур Аршавирович (Павильон "Курортные товары", ул. Ейская,6),  Частное лицо Ичмелян Рафик Аршавирович (Павильон Курортные товары, ул. Ейская, 4/1), Частное лицо Маркосян Борислав Борисович (Призовой тир, ул.Ейская,4), Частное лицо Силина Наталья Александровна (Ларек по продаже прохл.напитков, ул.Ейская,9а), Частное лицо Тешева Русет Кримизовна (Продуктовый магазин, ул.Ейская,1)</t>
  </si>
  <si>
    <t xml:space="preserve">ООО Строитель (Сдача помещений в аренду, ЕНИСЕЙСКАЯ 12А), </t>
  </si>
  <si>
    <t xml:space="preserve">Предприниматель Грабовская Джульета Рафиковна (Продуктовый магазин, ул.Енисейская,14), Предприниматель Клокова Галина Анатольевна (Магазин строительных материалов, ул.Енисейская, 12А) </t>
  </si>
  <si>
    <t xml:space="preserve">Предприниматель Антипина Лариса Викторовна (Салон сотовой связи, ул Павлова 38 А), </t>
  </si>
  <si>
    <t xml:space="preserve">ООО Раздолье (Прод.магазин, Павлова, в р-не д.83), </t>
  </si>
  <si>
    <t>Частное лицо Даракчян Татьяна Ншановна (Парикмахерская "Софи", ул.Павлова,38А), Частное лицо Томашенко Анна Владимировна (Павильон канц.товары, ул.Павлова 48)</t>
  </si>
  <si>
    <t xml:space="preserve">МБУК г. Сочи Лазаревский РЦНК имени К. С. Мазлумяна (Лазаревский РЦНК имени К. С. Мазлумяна, Победы, 28), </t>
  </si>
  <si>
    <t>Предприниматель Овсепьян Марина Сергеевна (Столовая "Домашняя кухня", Калараш, 54), Предприниматель Печевская Татьяна Степановна (Квас, лимонад, ул Победы-Калараш), Предприниматель Селивонец Аревук Хазаровна (Павильон №6, 31, Калараш 52)</t>
  </si>
  <si>
    <t xml:space="preserve">МОБУ СОШ № 80 имени Героя Советского Союза Д.П.Калараша (Калараш 99), </t>
  </si>
  <si>
    <t xml:space="preserve">Предприниматель Демерчян Сусана Минасовна (Парикмахерская, ул.Калараш, 93), Предприниматель Мусаева Сусанна Гурбановна (Павильон цветов, ул.Калараш, 83) </t>
  </si>
  <si>
    <t xml:space="preserve">ООО Ветеринарный центр Белый лев (Ветеринарная клиника, Калараш (на против ГИБДД)), </t>
  </si>
  <si>
    <t>Предприниматель Иовица Алексей Иванович (автомойка, ул.Калараш 64/3)</t>
  </si>
  <si>
    <t xml:space="preserve">ООО Апрель Юг (Аптека, ул Калараш 141), ООО Атлас (магазин алкогольной продукции, ЕДИНСТВА 1А), </t>
  </si>
  <si>
    <t>Предприниматель Аветисян Аркадий Гришович (Строймастер, ул.Калараш 145а), Предприниматель Кузьменко Ольга Ивановна (Павильон мелкой торг., Единства 1), Предприниматель Митяева Галина Ивановна (Павильон "Овощи-фрукты", Калараш, напротив д.145), Предприниматель Мусаева Сусанна Гурбановна (Павильон "Цветы", пер.Павлова 2), Предприниматель Пареньков Юрий Дмитриевич (офисные услуги,прием заказов, Калараш (Напротив дома 145)), Предприниматель Соколова Тамара Тахировна (Магазин посуды, ул.Единства, 1)</t>
  </si>
  <si>
    <t>Акционерное общество фирма Агрокомплекс им Н.И.Ткачева (ТТ №057 Магазин мясной и молочной продукции, Лазаревское, ул.Калараш,145), ГБУ Ветуправление города Сочи (Ветлечебница, Калараш 155), ООО Атлас (Продмаг, ул.Калараш, 171),  Сочинский институт (филиал) ФГБОУ ВПО Российский университет дружбы народов (Учебный корпус №5 РУДН (Сочинский институт), Калараш 143 А)</t>
  </si>
  <si>
    <t>Предприниматель Едигаров Артур Александрович (Офис-склад, ул.Калараш,171), Предприниматель Каракеян Галина Владимировна (Цех по производству П/Ф, Калараш 167А), Предприниматель Плотникова Зухра Рашитовна (Мебельный магазин, Калараш напротив д.147),</t>
  </si>
  <si>
    <t>ИП Приходько Д.Ю.</t>
  </si>
  <si>
    <t xml:space="preserve">ООО "Стройматериалы-9", </t>
  </si>
  <si>
    <t>ООО Глория (экскурсии, Ул.Циолковского у въезда в  сан."Бирюза"),  Частное профессиональное образовательное учреждение  Сочинский финансово-юридический колледж (ул.Победы,153 Д3, каб 23)</t>
  </si>
  <si>
    <t>Предприниматель Аракелян Армен Борики (Павильон сувениры, ул Победы 153), Предприниматель Афонина Ирина Евгеньевна (Сувениры, ул Победы 153М), Предприниматель Геворкян Лианна Эмирхановна (Гостевой дом, шашлычная, ул Победы 153А), Предприниматель Коваленко Валерий Семенович (Павильон 2 объекта сувениры, ул Победы 153), Предприниматель Протасова Светлана Викторовна ( Павильон сувениры, ул.Победы, 153), Предприниматель Пшеничникова Виктория Владимировна (Павильон Чаи, Победы 153), Предприниматель Симутин Николай Николаевич (Гостевой дом "Эдем", ул.Победы,153В), Предприниматель Синдоян Роза Мартировна (Павильон "Сладости", ул Победы 153/3), Предприниматель Топчян Андрей Агасерович (Павильон игрушки, ул.Победы,149А), Предприниматель Чапаниди Людмила Дмитриевна (Сувлачная "Олимп", ул.Победы,153),</t>
  </si>
  <si>
    <t xml:space="preserve">Предприниматель Лобян Ардаш Арутович (Продуктовый павильон, Курганная 5), Предприниматель Парцикян Елена Ардашевна (Продуктовый павильон, ул.Курганная 2), </t>
  </si>
  <si>
    <t>Частное лицо Овелиян Лариса Карповна (Продуктовые магазины, Курганная 35А, Б)</t>
  </si>
  <si>
    <t>Предприниматель Бойков Александр Геннадьевич (Магазин № 2795, ул.Лазарева,40), Предприниматель Кузнецова Ольга Дмитриевна (Ателье по пошиву штор, ул.Лазарева,40)</t>
  </si>
  <si>
    <t>ОАО РЖД (ЭЧК Лазаревская, ЛАЗАРЕВА 25а), ,</t>
  </si>
  <si>
    <t xml:space="preserve"> Частное лицо Хмара Сергей Алексеевич (Ремонт обуви, ул.Лазарева,40)</t>
  </si>
  <si>
    <t>Предприниматель Реннер Игорь Алексеевич (Кафе мороженое, пер Почтовый 2), Предприниматель Салов Андрей Александрович (Павильон периодической печати, ул.Лазарева,52),</t>
  </si>
  <si>
    <t xml:space="preserve">ГБУ СО КК Сочинский КЦСОН Лазаревского района (Офис, баня, Лазарева ул,56, 66), ООО ВИТ Золотое руно (гостиница, ул.Победы,79а), ООО Щетинина и КО (Магазин ткани, ул.Лазарева,52),  </t>
  </si>
  <si>
    <t>Частное лицо Михайлов Сергей Юрьевич (Курортные товары, ул Лазарева 1)</t>
  </si>
  <si>
    <t xml:space="preserve">ООО Апрель Севастополь (Аптека, ул.Лазарева 66), ООО Раздолье (Прод.магазин, Лазарева 66), </t>
  </si>
  <si>
    <t>Предприниматель Абрамович Татьяна Алексеевна (Офис (налоговые консультации), ул. Лазарева,66), Предприниматель Печевская Татьяна Степановна (Квас, лимонад, ул.Лазарева р-н бани)</t>
  </si>
  <si>
    <t xml:space="preserve">Предприниматель Овсянкин Валерий Валентинович (Кафе Вилла-Нина, ул Победы 247), Предприниматель Цакадзе Отари Автандилович (Кафе "Маттео", ул Лазарева 126), Предприниматель Шагламджян  Андроник  Шаваршович (Гостевой дом "Санта-Барбара", Павильон сувениры 3 объекта, Столовая, ул Лазарева 130), </t>
  </si>
  <si>
    <t>Частное лицо Неискаш Александра Евлампьевна (Гостевой дом "Муза", ул.Октябрьская, 8)</t>
  </si>
  <si>
    <t xml:space="preserve">Предприниматель Комаров Игорь Иванович (Пляж Свирский), </t>
  </si>
  <si>
    <t>Частное лицо Напсо Кримчерий Османович (Гостевой дом, Победы 237)</t>
  </si>
  <si>
    <t>Предприниматель Лемех Кирилл Вячеславович (Гостевой дом "Вилла Бельведер", Ленинградская, 45/9), Предприниматель Пилосян Рубен Азатович (Отель "Рио", Ленинградская, 21/3), Предприниматель Сычикова Валентина Ивановна (Магазин Продукты, Ленинградская, 21/2), Предприниматель Хромова Оксана Сергеевна (Гостевой дом "Золотая Орхидея", Ленинградская, 45/7),</t>
  </si>
  <si>
    <t xml:space="preserve">ОАО РЖД (ЭЧЭ Дагомыс, ЛЕНИНГРАДСКАЯ 25),  </t>
  </si>
  <si>
    <t>Частное лицо Абраамян Гор Давидович (Кафе "Крепость", Гостиница, Ленинградская, 28/1)</t>
  </si>
  <si>
    <t xml:space="preserve">Предприниматель Авджьян Елена Анатольевна (Магазин "Модница", кур.товары, Балтийская, 6), Предприниматель Алексанян Мартин Мамиконович (Пекарня, Балтийская, 1 (пляж)), Предприниматель Власова Алла Владимировна (Магазин Курортные товары, Балтийская), Предприниматель Гвозденко Александр Александрович (Пилинг рыбками Доктор Фиш, Балтийская, 6), Предприниматель Сарян Седа Александровна (Гост.комн."Гостиный двор у Седы", Балтийская,40 а), Предприниматель Харланова Валентина Ивановна (Пилинг Рыбками, Балтийская, </t>
  </si>
  <si>
    <t>ООО Альбина (Продмагазин, Летняя, 46/2), ,</t>
  </si>
  <si>
    <t xml:space="preserve"> Частное лицо Кесян Илона Вячеславовна (Павильон овощи, фрукты, Летняя 17)</t>
  </si>
  <si>
    <t xml:space="preserve">МБУК г. Сочи Лазаревский РЦНК имени К. С. Мазлумяна (СДК с Горное Лоо, пер Лооский 2/1), </t>
  </si>
  <si>
    <t>Предприниматель Броник Григорий Робертович (Павильон "Выпечка", ул.Лооская,7Б), Предприниматель Микаелян Самира Матевосовна (Павильон овощи-фрукты, ул.Обзорная,5)</t>
  </si>
  <si>
    <t>Предприниматель Абидонян Андрей Серопович (Мастерская по ремонту одежды, парикмахерская, п.Вардане, ул.Львовская, 48), Предприниматель Гочьян Виктор Сергеевич (Офис-магазин  Билайн, Мегафон, Львовская (ост.Центр)), Предприниматель Григорьян Карине Вартановна (Аптека,парикмахерская,торг.павильон, Львовская,5Б), Предприниматель Громов Андрей  Леонидович (Магазин промтоваров, МОЛОДЕЖНАЯ 10), Предприниматель Данельян Альвина Ервантовна (Детский магазин,парикмахерская, ул.Львовская,5б), Предприниматель Кожемяко Анна Владимировна (Палатка быстрого питания "Куры гриль", ул.Молодежная,11), Предприниматель Кочконян Ованес Сетракович (Магазин одежды, ул.Молодежная,11),  Предприниматель Кузнецова Елена Евгеньевна (Павильон курортные товары,павильон  одежда, ул.Молодежная,8), Предприниматель Маркарян Гамлет Ашотович (Павильон курортные товары, ул.Молодежная,6), Предприниматель Мильчевский Иван Александрович (Благоустройство пляжа Вардане), Предприниматель Муселимян Егише Маргосович (Павильон курортные товары, ул.Молодежная (район Ветлечебницы), Предприниматель Петросян Арман Самвелович (Магазин "Овощи-фрукты", ул.Львовская, 14), Предприниматель Роганян Светлана Андрониковна (Павильон одежды, ул.Львовская, 5а), Предприниматель Узунян Эмма Сергеевна (Мини-пекарня, Молодежная, 11), Предприниматель Устян Асмик Завеновна (Магазин одежды "Софья", Молодежная 11), Предприниматель Ходзинская Наталья Леонидовна (Павильон "Фиш-СПА рыбки", ул.Молодежная,4),</t>
  </si>
  <si>
    <t xml:space="preserve">ГБУ Ветуправление города Сочи (Ветлечебница, Молодежная 1а), ООО ПЕКАН (Аптечный пункт, МОЛОДЕЖНАЯ 10), ООО Раздолье (Прод.маг., Львовская/Молодежная),  </t>
  </si>
  <si>
    <t>Частное лицо Азизян Нора Артаваздовна (Магазин Сувениры, Молодежная, 6), Частное лицо Акопян  Каринэ Леоновна (Павильон специй, ул.Молодежная,11), Частное лицо Вартанян Наталья Алексеевна (Гостевой дом "Оазис на Молодежной", ул.Молодежная, уч.11), Частное лицо Григорян Рафик Жирайрович (Ларек по продаже прохлад.напитков, ул.Молодежная,7), Частное лицо Демерчян Соня Геворговна (Магазин Сувениры, Молодежная, 11), Частное лицо Испирян Варвара Еремовна (Кавказская кухня, ул.Молодежная,4), Частное лицо Кешищян Аик Владимирович (Ларек по продаже прохл.напитков, ул.Молодежная,5), Частное лицо Кучер Сергей Иванович (Магазин Курортные товары, Молодежная, 1), Частное лицо Миносян Елена Карповна (Павильон курортные товары 12м2, ул.Молодежная,9), Частное лицо Сердюков Валерий Павлович (2 павильона, шалычная, Молодежная, 1), Частное лицо Устян Кристина Акоповна (Павильон "Овощи-фрукты", ул.Молодежная,1), Частное лицо Яровой Павел Феликсович (Магазин Одежда, Молодежная, 7)</t>
  </si>
  <si>
    <t xml:space="preserve">МБУК г. Сочи Лазаревский РЦНК имени К. С. Мазлумяна (СДК п.Вардане, ул.Львовская,11/14а), </t>
  </si>
  <si>
    <t>Предприниматель Савдалян Рубик Сеноевич (Магазин Автозапчасти, п.Вардане, ул.Львовская,11/12), Предприниматель Цатурян Руслан Дживанович (Продовольственный магазин, п.Вардане, ул.Львовская,11/12)</t>
  </si>
  <si>
    <t xml:space="preserve">АО Черноморец (Офис, Львовская 92), </t>
  </si>
  <si>
    <t>Предприниматель Егиазарян Левон Петрикович (Шиномонтаж, ул.Львовская,85)</t>
  </si>
  <si>
    <t xml:space="preserve">Предприниматель Пономарева Татьяна Анатольевна (Гостевой дом, ул.Львовская,3/33), </t>
  </si>
  <si>
    <t>МБУ ДО "ЦДО "Новое поколение" г. Сочи (ул.Львовская,2),</t>
  </si>
  <si>
    <t xml:space="preserve"> Частное лицо Колесников Сергей Анатольевич (Продуктовый магазин (пляж Детляжка), Львовская б/н)</t>
  </si>
  <si>
    <t xml:space="preserve">Предприниматель Волобуева Олеся Борисовна (Ларек по продаже прохлад.напитков, Продуктовый магазин, ул.Магнитогорская,133), Предприниматель Поляков Юрий Владимирович (Павильон "Курортные товары", ул.Магнитогорская,проход к морю), Предприниматель Саакян Сурен Саакович (Торговая точка "Курортные товары", ул.Магнитогорская, к морю), </t>
  </si>
  <si>
    <t xml:space="preserve">ОАО РЖД (Ростовская дистанция инженерных сооружений, ул.Магнитогорская,11), </t>
  </si>
  <si>
    <t>Частное лицо Волобуева Олеся Борисовна (Гостевой дом "Алеандр",столовая, ул.Магнитогорская,133), Частное лицо Кочканян Анджелика Ашотовна (Павильон сувениры,игрушки, ул.Магнитогорская (проход к морю))</t>
  </si>
  <si>
    <t>Предприниматель Айвазян Арсен Григорьевич (Магазин автозапчасти, ул.Магнитогорская, 23/7), Предприниматель Кишьян Нана Сергеевна (Прод.магазин Оазис, ул.Магнитогорская,25)</t>
  </si>
  <si>
    <t xml:space="preserve">ООО Комбинат питания Лоо (Продуктовый магазин, с.Нижняя Хобза, ул.Магнитогорская), , </t>
  </si>
  <si>
    <t>Частное лицо Муселимян Каро Ардавастович (Автостоянка грузового транспорта, ул.Магнитогорская,16)</t>
  </si>
  <si>
    <t xml:space="preserve">ООО Алена (продуктовый павильон, ул.Спортивная,19а), </t>
  </si>
  <si>
    <t>Предприниматель Румянцева Нина Ивановна (Павильон Овощи-фрукты, Павильон быт.химии, ул.Спортивная 19 А), Предприниматель Саакян Ирина Альбертовна (Специи, Нахимова 2, кв.1), Предприниматель Юровских Елена Николаевна (маг."Самоцветы мира", Янтрарная 6)</t>
  </si>
  <si>
    <t xml:space="preserve">Предприниматель Сергеева Людмила Евгеньевна (Продмагазин, Надежная 16), </t>
  </si>
  <si>
    <t>Частное лицо Вердян Ануш Юриковна (Магазин продуктовый, Надежная, 16/1)</t>
  </si>
  <si>
    <t>Предприниматель Дедов Игорь Юрьевич (Магазин "Продукты", Ноябрьская, 14), Предприниматель Санин Георгий Романович (Закусочная, Ноябрьская, 17), Предприниматель Шарлай Александр Иванович (Форелевое хозяйство, с.СОЛОХ-АУЛ, ул.Ноябрьская), ФГУ Кавказский гос.природный биосферный заповедник (Офис, Солохаул, ул. Ноябрьская 15),</t>
  </si>
  <si>
    <t xml:space="preserve"> Частное лицо Савин Герман Александрович (Гостиничный комплекс "2 Тиса", ул. Ноябрьская, 4/1с. Солох-Аул)</t>
  </si>
  <si>
    <t xml:space="preserve">ООО Б-С (Продуктовый магазин, с. Нижнее Лоо пер. Лоосский, 7), ООО Сочи-Фарма (Аптечный пункт, ул Обзорная 1А), </t>
  </si>
  <si>
    <t>Предприниматель Акопян Седа Гургеновна (Мясной павильон, пер.Лооский,7б), Предприниматель Дудукчян Мелик Акопович (СТО, Магазин Автозапчасти, пер. Лооский, д. 1 к.Б), Предприниматель Коджомонян Алвард Карекиновна (Продуктовый и хозяйственный магазины, ОБЗОРНАЯ 1а)</t>
  </si>
  <si>
    <t xml:space="preserve">Предприниматель Бжецев Аскербий Хасанбиевич (4 магазина, Калараш 51), Предприниматель Логинова Елена Анатольевна (Объект розн. торговли лекарственными  средствами, ул.Калараш 8), Предприниматель Носов Игорь Владимирович (Магазин "Шубы", Калараш 51), Предприниматель Печевская Татьяна Степановна (Квас, лимонад, ул.Павлова р-н ПКиО), Предприниматель Соболева Светлана Святославовна (Павильон Мед, Одоевского 1), </t>
  </si>
  <si>
    <t>Частное лицо Голева Нана Георгиевна (Гостевой дом "Нана", ул.Одоевского,41/1), Частное лицо Калабанова Елена Николаевна (Гостевой дом, Одоевского 5)</t>
  </si>
  <si>
    <t xml:space="preserve">Предприниматель Буянова Ольга Николаевна (Гостевой дом, Калараш 47), Предприниматель Водянов Дмитрий Владимирович (Павильон "Курортные товары", Социалистическая 1), Предприниматель Пак Сергей Романович (Павильон "Суши-мастер", Калараш 51), Предприниматель Ручкин Дмитрий Сергеевич (Павильон "Прохл.напитки", Калараш 51), Предприниматель Ручкина Лора Ивановна (Отель "Магнолия", Калараш 51), </t>
  </si>
  <si>
    <t>Частное лицо Валяев Сергей Иванович (Гостевой дом "Атлас", пер.Корабельный 5)</t>
  </si>
  <si>
    <t xml:space="preserve">ООО Ф.О.Н. (Букмекерская контора, ул.Одоевского,83/2), </t>
  </si>
  <si>
    <t>Предприниматель Галиева Юлия Николаевна (Гостевой дом "Сована", ул Одоевского 83/2), Предприниматель Протасова Светлана Викторовна (Павильон сувениры, ул.Социалистическая 1), Предприниматель Рубас Алла Владимировна (Столовая "Валерий", ул Одоевского 83/2)</t>
  </si>
  <si>
    <t xml:space="preserve">Предприниматель Пилосян Азгуш Петровна (Гостевой дом "Элла", прод.маг., овощ.маг., Ольховая 1), </t>
  </si>
  <si>
    <t>Частное лицо Мелконян Асмик Степановна (Столова, Гостевой дом, прод.маг,  Ольховая 8)</t>
  </si>
  <si>
    <t xml:space="preserve">АО Кубаньлото (Лотерейный киоск № 111, Воровского - К.Либкнехта), ГБУ КК "ЦОП  по ЗВС" (Спортивная школа, ул.ВОРОВСКОГО 19), ООО Вини-Лэнд (Магазин вино-водочных изделий Кентро, ул.Навагинская,6), ООО Илонаис (Медицинская лаборатория ИНВИТРО, Островского, 67), ООО ЛАДА-92 (Проммагазин, Островского 33), ООО Солнечный Круг ("АЛКОТЕКА"магазин алкогольной продукции, ул.Воровского, 36), ООО Сочижилсервис Плюс (Офис УК, Островского 37), ООО Тогас Кубань (Розничная торговля текстилных изделий, ул. Воровского, 49), ООО Хоум Групп (Кафе Кукареку, ул. Воровского, 36), ПАО ВымпелКом (Салон связи, пер.Лесной 26), </t>
  </si>
  <si>
    <t>Предприниматель Амирджанян Людмила Смбатовна (доп. магазин проф. косметики, ул.Воровского, 49), Предприниматель Ашалян Ервант Абрагамович (ремонт обуви, Воровского 58/2), Предприниматель Бондарук Ирина Юрьевна (Магазин одежды "MINI $ MAXI", угол Воровского /КАРЛА ЛИБКНЕХТА 13), Предприниматель Бостанджян Норик Ашотович (Магазин Колбасных изделий, ВОРОВСКОГО 58), Предприниматель Кайтанджян Рубен Аветикович (Кафе, Московская 11а), Предприниматель Кейян Лилия Александровна (Магазины одежды, ул.Воровского 20, 56), Предприниматель Кожемякин Эдуард Анатольевич (Магазин одежды "Best иЯ", ВОРОВСКОГО 49), Предприниматель Костина Екатерина Владимировна (магазин фототовары, ул.Воровского,д.60), Предприниматель Майдросян Светлана Мануковна (Магазин пром.товары "Модная Линия", ул.Воровского, 60), Предприниматель Плякич Манушак Назаретовна (Магазин одежды, Островского, 45а), Предприниматель Севастьянова Марина Сергеевна (Магазин промышленных товаров, ул.Воровского, 56), Предприниматель Сотникова Татьяна Федоровна (Торговый павильон по продаже одежды, ул.К.Либнехта (у Внешторгбанка)), Предприниматель Турнаев Павел Евгеньевич (Ателье, ул.Воровского,58), Предприниматель Цхакая Отари Гудович ("ПОЧТАБАНК"Сдача в аренду нежелых помещений, Воровского 56), Предприниматель Цхакая Отари Гудович ("ПОЧТАБАНК"Сдача в аренду нежелых помещений, Воровского 56), Предприниматель Чистякова Елена Юрьевна (Coffee liike, ул.Воровского, 34/3, 58/1),  Предприниматель Юркевич Вячеслав Дмитриевич (Салон красоты "ДОЛОРЕС", КАРЛА ЛИБКНЕХТА 13)</t>
  </si>
  <si>
    <t xml:space="preserve">ООО Слава-М (Аптечный пункт, ул.Павлова, ул. 57), </t>
  </si>
  <si>
    <t>Предприниматель Зинин Александр Юрьевич (Павильон обуви, ул Павлова,47), Предприниматель Колесников Олег Петрович (Павильон "Обувенок", ул.Павлова,22)</t>
  </si>
  <si>
    <t>Предприниматель Андреев Николай Николаевич (Прод.магазин, Павлова 87 А), Предприниматель Богдашевская Татьяна Александровна (киоск печати, ул.Павлова,36), Предприниматель Васильева Оксана  Александровна (Парикмахерская "Леди С", Павлова 36), Предприниматель Гордиенко Жанна Дмитриевна (Магазин "Бренд", Павлова 36), Предприниматель Мельникова Вера Александровна (электро товары " Импульс", ул.Павлова,36), Предприниматель Недбайло Елена Алексеевна (канцелярские товары, ул.Павлова,26), Предприниматель Стародуб Ольга Михайловна (Кафе Багульник, ул.Партизанская,2), Предприниматель Тимощук Лидия Дмитриевна (Павильон ниж. Белье, ул.Павлова,36), магазин "Зенден"</t>
  </si>
  <si>
    <t xml:space="preserve">Предприниматель Дзлиев Руслан Таймуразович (гостевой дом Зоря, ул.Бирюзовая,13), Предприниматель Лазариди Ирина Поликарповна (Гостевой дом, ул.Бирюзовая, 5), Предприниматель Шкурат Нонна Николаевна (Столовая, Гостевой дом "Фазелис", Павлова 13), </t>
  </si>
  <si>
    <t xml:space="preserve">ООО Глория (Киоск Экскурсии, Павлова 20), </t>
  </si>
  <si>
    <t>Частное лицо Булаткин Роман Владимирович (Гостевой дом "Спарта", Бирюзовая 11), Частное лицо Семиониди Екатерина Андреевна (Прод.павильон, ул.Павлова,11)</t>
  </si>
  <si>
    <t xml:space="preserve">Предприниматель Брагин Егор Валентинович (Павильон "Кондиционеры", ул.Павлова,85), Предприниматель Елистратов Евгений Александрович (Рыба, пиво, ул Павлова 85А), Предприниматель Мукольян Наталья Ованесовна (Зоопавильон, Павлова 62), Предприниматель Обатурова Оксана Владимировна (Магазин "Бомонд", ул Павлова 58), </t>
  </si>
  <si>
    <t>Управление ЗАГС Краснодарского края (ул.Павлова,89)</t>
  </si>
  <si>
    <t xml:space="preserve">МБУ ДО ДЮСШ № 6 г.Сочи (ул Победы 82/1), МУП кинематографии Восход (Кинотеатр, ул. Победы,80), ООО Глория (Киоск Экскурсии, Партизанская/Ильича), ООО Лора Фарм (Аптека, ул.Победы,93), ООО Обои (Кафе, ул Партизанская 1/3), ООО Слава-М (Аптечный пункт, ул Победы, 89), </t>
  </si>
  <si>
    <t>Предприниматель Антипина Лариса Викторовна (Салон сотовой связи, ул Победы 76), Предприниматель Исламов Руслан Лечиевич (Ювелирный магазин, ул Победы 76), Предприниматель Мусаева Римма Семеновна (Цветочный павильон, ул.Победы,33), Предприниматель Половой Дмитрий Геннадьевич (Кафе "Сплетни", ул Победы 93), Предприниматель Протасова Светлана Викторовна (Сувениры, ул.Победы,89), Предприниматель Тавадян Грета Манвеловна (Салон красоты "Элит", ул Победы 70)</t>
  </si>
  <si>
    <t xml:space="preserve">МБУДО ДШИ № 3  города Сочи (ул. Партизанская, 23, ул. Шевченко, 21), МБУЗ г.Сочи Стоматологическая поликлиника № 4 (Партизанская ул,12), МКУ ЦБ УОН (Бухгалтерия учреждений образования, Партизанская 10), </t>
  </si>
  <si>
    <t>Предприниматель Акинфиев Вадим Александрович (продовольственные товары, ул. Партизанская, 15), Предприниматель Мкртчян Рипсиме Мартиновна (Павильон сувениры, цветы, ул Партизанская 25Б), Предприниматель Новиков Максим Сергеевич (Павильон овощи-фрукты, ул Победы 12), Предприниматель Пащенко Виктория Викторовна (Продмагазин, ул Партизанская 14А), Предприниматель Пивовар Алексей Николаевич (Офис "SUNNET", ул.Партизанская,15)</t>
  </si>
  <si>
    <t xml:space="preserve">Акционерное общество фирма Агрокомплекс им Н.И.Ткачева (ТТ №80 Магазин мясной и молочной продукции, Лазаревское, ул.Партизанская рядом с д.№16 А), МКУ г.Сочи Центр развития молодежи (Молодежный клуб, Партизанская 20), ООО РЭО (Офис, ул. Партизанская,20), ПГСК Солнечный (ул.Партизанская,20/1), </t>
  </si>
  <si>
    <t>Предприниматель Акулова Марина Игоревна (Продпавильон, ул Партизанская 20), Предприниматель Андреев Николай Николаевич (Продпавильон, ул.Партизанская, 16)</t>
  </si>
  <si>
    <t xml:space="preserve">ООО Оазис (Продмагазин, Ул. Партизанская,58), </t>
  </si>
  <si>
    <t>Предприниматель Дзюбко Ксения Александровна (Парикмахерская, прод.маг, ул. Партизанская,60В), Предприниматель Новиков Максим Сергеевич (Павильон овощи-фрукты, ул Партизанская 62А)</t>
  </si>
  <si>
    <t xml:space="preserve">МКУ г Сочи Дирекция заказчика Лазаревского района (Офис, ул Партизанская 64), </t>
  </si>
  <si>
    <t>Предприниматель Товмасян Мовсес Микаелович (Продпавильон, Партизанская ул 64)</t>
  </si>
  <si>
    <t xml:space="preserve">Предприниматель Асланов Роман Семенович (Автомойка, Армавирская, 131), </t>
  </si>
  <si>
    <t>Частное лицо Гэлушкэ Марина Абдумуминовна (Выпечка пирожки , чебуреки, Армавирская, 62)</t>
  </si>
  <si>
    <t xml:space="preserve">МБУЗ г.Сочи Городская поликлиника № 4 (ФАП, ЛООСКАЯ 2), </t>
  </si>
  <si>
    <t>Предприниматель Давтян Светлана Валентиновна (Павильон цветы, ул.Лооская,2/1), Предприниматель Макарова Лиана Андреевна (Промтоварный магазин, ЛООСКАЯ 2/1)</t>
  </si>
  <si>
    <t>Предприниматель Антипина Лариса Викторовна (Салон сотовой связи, Победы 1А), Предприниматель Антонесян Александр Рубенович (Склад оборудование, хозтовары, Победы 13), Предприниматель Воронина Любовь Михайловна (Павильон Косметика, Победы 12А), Предприниматель Глазова Валентина Павловна (Павильон СУВЕНИРЫ "Лиза", Победы 23), Предприниматель Заикина Лиана Юрьевна (Парикмахерская  Хамелион, ул.Победы, 23), Предприниматель Зимин Виктор Константинович (Торговый павильон (авто товары), ул.Победы,2), Предприниматель Иркаева Лолита Фахрединова (Магазин одежды Л@К, ул.Победы,13), Предприниматель Комиссаров Сергей Олегович (Сувениры, ул.Победы, 8), Предприниматель Лата Александра Александровна (Павильон обуви, ул Победы 12Л), Предприниматель Малахасьян Наталья Васильевна (Сувениры, ул Победы 19), Предприниматель Мельникова Вера Александровна (Павильон дет.обуви, Калараш 52), Предприниматель Мироновская Гульнара Юрьевна (Магазин женской одежды, Победы 23), Предприниматель Ольховой Алексанрд Олегович (курортные товары, Победы 2), Предприниматель Перевертайло Людмила Александровна (Торговля квасом, лимонадом, ул Победы 28), Предприниматель Плотников Юлия Евгеньевна (Мебельный магазин "Юлия", Аэродромная, рядом с АЗС Роснефть), Предприниматель Протасова Светлана Викторовна (павильон сувениров, Победы,5), Предприниматель Саакян Альберт Альфредович (Курортные товары, Победы 2), Предприниматель Тащян Артак Камоович (Магазин сладости, ул Одоевского 1), Предприниматель Топчян Андрей Агасерович (Павильон игрушки, ул.Победы,12), Предприниматель Фролова Кристина Меликовна (павильон "Сувениры", Победы 10 А),</t>
  </si>
  <si>
    <t xml:space="preserve">ООО Апрель 2014 (Аптека, Речная 2), ООО Апрель Юг (Аптека, победы 2), ООО БЭ Комисс (Офис экскурс. Бюро, Победы 8), ООО Глория (экскурсии, ул.Победы,2/17), ООО Жемчуг (Прод.маг, Победы 2), ООО Слава-М (Аптека, Победы 14), ООО Солнечный Круг ("Алкотека", Победы 31), ООО Сочи-Фарма (Аптека, Победы 1а), </t>
  </si>
  <si>
    <t>Частное лицо Баранов Владимир Валентинович (Мастерская, Аэродромная 3), Частное лицо Полоян Давид Телманович (Смешанные товары, ул Одоевского 15)</t>
  </si>
  <si>
    <t>Предприниматель Айрапетян Сусанна  Амоевна (Столовая, шаурма, Павлова 17),Предприниматель Антипина Лариса Викторовна (Салон сотовой связи, Победы 32А),Предприниматель Бойков Александр Геннадьевич (Офис медицинский центр, Лазарева 40),Предприниматель Бондарь Анастасия Валерьевна (Павильон бижутерия, Победы 31А),Предприниматель Бредихина Елена Алексеевна (Магазин ткани, мастерская одежды, Победы 31),Предприниматель Гребенюк Людмила Васильевна (Ателье, Лазарева 40),Предприниматель Данельян Виктор Андреевич (Фотоуслуги, Победы 71),Предприниматель Жуков Алексей Викторович (Ремонт телефонов, Победы 32а),Предприниматель Исламов Руслан Лечиевич (Ювелирный магазин, Лазарева 40),Предприниматель Коноваленко Юрий Валерьевич (Офис "Компьютерные услуги", Победы 31),Предприниматель Мкртчян Рипсиме Мартиновна (Павильон сувениры, цветы, Победы 31А),Предприниматель Перевертайло Людмила Александровна (Торговля квасом, лимонадом, Победы 42, Победы у Сбербанка),Предприниматель Райко Виктория Геннадьевна (Офис Ламинирование документов, Лазарева, 40), Предприниматель Саакян Альберт Альфредович (Курортные товары, ул Лазарева в р-не надземного перехода), Предприниматель Товмасян Мовсес Микаелович (продмагазин, Павлова 14),Предприниматель Трушкова Лариса Александровна (Объект розничной торговли лекарственными средствам, Победы 44),Предприниматель Хаужиров Азамат Нухович (павильон овощи, Павлова под ж.д. мостом),Предприниматель Чеснова Лариса Анатольевна (лечебные травы, Победы 65),Предприниматель Шемеш Рути Хаймовна (Фотолаборатория, Победы 44),</t>
  </si>
  <si>
    <t xml:space="preserve">АО Кубаньлото (лотерейный киоск, мкр.Лазаревское, ул.Победы, возле "Дома Быта"), ООО Аптека Апрель Астрахань(Аптека,Победы 31),ООО Илонаис (Медицинская лаборатория, ул.Победы,44),ООО Лазаревский ломбард (Ломбард, Лазарева 40), ООО Людмила (Кафе, Победы 20А), ООО ОДС (ОДС павилион газетной продукции, Победы 65),ООО Силуэт (офис, Победы 208),ООО Сочинское бюро экспертизы и оценки (Бюро экспертизы, Победы 31),ООО Ф.О.Н. (Букмеккерская контора, Победы 32А), </t>
  </si>
  <si>
    <t>Частное лицо Бертлин Ольга Георгиевна (Нотариальная контора Победы 65)</t>
  </si>
  <si>
    <t>ОАО РЖД (ЭЧЭ Лазаревская, пер. Октябрьский 126),</t>
  </si>
  <si>
    <t>Предприниматель Тихомирова Елена Игоревна(Магазин Валентин, Победы 90/4)</t>
  </si>
  <si>
    <t xml:space="preserve">ООО АРТ-ПОЛИТИКА (Кфе "Ангостура", ул.Победы,111), ООО Лазаревский ломбард (Победы 98), ООО Юг-Биосфера (Ветеринарная аптека, Победы 100), </t>
  </si>
  <si>
    <t>Предприниматель Гализина Светлана Николаевна (Магазин-салон обуви "Милан", ул.Победы, 100 А), Предприниматель Дьяконова Галина Клавдиевна (Ателье одежды, ул.Победы,102), Предприниматель Епифанова Светлана Георгиевна (Парикмахерская, ул.Победы,90/1), Предприниматель Исламов Руслан Лечиевич (Ювелирный магазин, ул Победы 100), Предприниматель Кузнецова Татьяна Юрьевна (Парикмахерская "Камильфо", Победы 98), Предприниматель Матосян Грант Кеворкович (Гостевой дом "Грант и К", ул.Победы,102), Предприниматель Новиков Максим Сергеевич (Павильон овощи-фрукты, Победы 110А), Предприниматель Печевская Татьяна Степановна (Квас, лимонад, ул.Победы р-н СОШ №75), Предприниматель Тенеджи Альмира Арутовна (Хозмагазин, ул. Победы,102), Предприниматель Шагинян Арарат Григорьевич (Сувениры, ул.Победы, 96), Предприниматель Шефиев Эмирбег Шерифович (Салон пальто, Победы 96А), Предприниматель Ященина Ольга Викторовна (Оптика, ул Победы 100)</t>
  </si>
  <si>
    <t xml:space="preserve">ГКУ  КК Лазаревская РЦБ УСО города-курорта Сочи (Победы 113), МУП ГорИВЦ (Победы 113), ООО Апрель Юг (Аптека, Победы 110 А), ООО Ритм (Аптека, Победы 110А), </t>
  </si>
  <si>
    <t>Предприниматель Геворкян Лианна Эмирхановна (Курортные товары, ул Победы 137), Предприниматель Золотарева Мария Ильинична (Парикмахерская, ул.Победы,111), Предприниматель Мелконьян Арменак Бедросович (Маг. "Диво", Победы 100)</t>
  </si>
  <si>
    <t xml:space="preserve">МУП РЭО-19 (Победы 113), ООО Вина Фанагории (Магазин, Лазарева 94), ООО Глория (экскурсии, Победы в р-не д.125), ООО Макс (Павильон сувениры, ул.Победы,131А), ООО ОДС (Павильон печатной продукции, ул  Победы,131), ООО Семейная аптека Апрель (Победы 139), ООО ТИС (Столовая, Победы 125), ООО Феникс (Столовая, Лазарева 96), </t>
  </si>
  <si>
    <t>Предприниматель Антипина Лариса Викторовна (Салон сотовой связи, ул Лазарева 88), Предприниматель Григорян Ирина Галустовна (Парихмахерский салон Сакура, Лазарева  96), Предприниматель Еганян Аида Вагинаковна (Павильон одежды, Победы 129), Предприниматель Мамадалиева Светлана Петровна (Павильон пиво, раки, магазин 24 часа, Победы 194А, Лазарева 94А), Предприниматель Саакян Альберт Альфредович (Курортные товары, ул Победы 131), Предприниматель Скальская Нина Александровна (Бижутерия, Победы 131А), Отдел № 16 УФК по КК (Лазарева 96)</t>
  </si>
  <si>
    <t xml:space="preserve"> Предприниматель Авакян Анкин Ашотовна (курортные товары, ул.Победы,164), Предприниматель Алексанян Жорж Завенович (Столовая, гостевой дом, Победы 171), Предприниматель Быбина Елена Николаевна (Курортные товары, Победы 164), Предприниматель Вьюхина Ольга Геннадьевна (Промтовары, Победы 173А), Предприниматель Евсеенко Татьяна Ивановна (Курортные товары, Победы 164), Предприниматель Игнатенко Наталья Петровна (Гостевой дом, Домашняя кухня, Курортные товары, Победы 169 Б), Предприниматель Леонтьев Андрей Александрович (Гостиница Золотой лев, ул Октябрьская 9А), Предприниматель Мартынова Наталья Викторовна (Павильон курортные товары, пер. Октябрьский, 1), Предприниматель Пасмур Андрей Анатольевич (Овощной павильон, Победы 170А), Предприниматель Перевертов Виктор Федорович (павильон "Курортные товары", Победы 164), </t>
  </si>
  <si>
    <t>Администрация Лазаревского внутригородского района (Глинки ул, 4), ООО Глория (Экскурсии, ул Победы 183), ООО Семейная аптека Апрель (ул.Циолковского,12/2), ООО Слава-М (Аптека, Победы 179),Кубаньэнергосбыт ООО</t>
  </si>
  <si>
    <t>Частное лицо Валяева Елена Алексеевна (Гостевой дом, Победы 182), Частное лицо Гаджикеримова Ирина Николаевна (Гостевой дом, пер. Октябрьский 6), Частное лицо Корсун Елена Николаенвна (Гостевой дом, Победы 175А),  Частное лицо Прицюк Ирина Владимировна (Гостевой дом, пер Октябрьский 5),</t>
  </si>
  <si>
    <t xml:space="preserve">ООО Минск-Юг (Продмагазин, ул Победы 185А), </t>
  </si>
  <si>
    <t>Предприниматель Дзканян Анжела Рубеновна (Закусочная Шашлычный двор, ул. Победы,183), Предприниматель Кегеян Джульета Андрониковна (шашлычная, ул.Победы,199), УПФР в Лазаревском р-не (ул.Победы,208)</t>
  </si>
  <si>
    <t>,ФИРМА Компаньон ООО</t>
  </si>
  <si>
    <t>Терьякин Анатолий Васильевич</t>
  </si>
  <si>
    <t xml:space="preserve">ООО АМС (Продпавильон, ул Победы 222), ООО Глория (Экскурсии, Победы 235), ООО Лазаревский райтоп (ул.Свирская 17), ООО Сочи-Фарма (Аптечный пункт, ул Победы 191), </t>
  </si>
  <si>
    <t>Предприниматель Арамян Валод Шамхари (Шашлычная, ул.Победы,203), Предприниматель Говашелидзе Юлия Сергеевна (Продовольственный павильон, ул.Победы,ост.Новая), Предприниматель Григорян Тагуи Максимовна (Павильон продукты, ул Победы 221), Предприниматель Грицунова Ирина Анатольевна (Столовая Минутка, ул.Победы,218а), Предприниматель Дончук Евгений Вадимович (Гостевой дом "Виктория +", Павильон сувениры, Победы 203), Предприниматель Дунаева Любовь Григорьевна (хозяйственный магазин, Победы 218), Предприниматель Косова Наталья Васильевна (Столовая, ул Победы 218А), Предприниматель Лавриненко Ольга Федоровна (столовая, ул.Белинского,6), Предприниматель Ладынская Елена Васильева (Фото, ул.Победы,223), Предприниматель Луговская Олеся Васильевна (Сувениры, Победы 191, 193), Предприниматель Малахова Любовь Алексеевна (курортные товары, ул.Белинского, 4), Предприниматель Парцикян Карине Смбатовна (Магазин продукты, Павильон восточные сладости, Победы 193, 199), Предприниматель Пасмур Андрей Анатольевич (Павильон овощи-фрукты, ул Победы 195), Предприниматель Петрова Наталья Петровна (курортные товары, ул.Добролюбова,6), Предприниматель Саакян Альберт Альфредович (Курортные товары, ул Победы р-н Минутки), Предприниматель Сергеева Елена Юрьевна (Киоск "Курортные товары", Одоевского 35), Предприниматель Сергеева Наталья Владимировна (Павильон курортные товары 2 объекта, ул Свирская 7), Предприниматель Сухарева Ирина Геннадьевна (Курортные товары, ул Белинского 8), Предприниматель Хаджиян Элина Эдуардовна (Курортные товары, ул Победы 223)</t>
  </si>
  <si>
    <t xml:space="preserve">ООО Глория (Экскурсии, Победы 305), </t>
  </si>
  <si>
    <t>Предприниматель Иванов Андрей Викторович (Шиномонтаж, ул Победы 292)</t>
  </si>
  <si>
    <t xml:space="preserve">Предприниматель Асцатурян Эллада Гургеновна (Гостевой дом "Амвей", ул.Победы, 310), Предприниматель Мартынова Галина Викторовна (Гостевые комнаты "Андрей и Галина", Продпавильон, ул Новая 11Б), </t>
  </si>
  <si>
    <t>Частное лицо Жимайлов Олег Аркадьевич (Гостевой дом "Магас", ул.Победы,279)</t>
  </si>
  <si>
    <t xml:space="preserve">Некоммерческое партнерство Санаторий "Зори Ставрополья" (Санаторий, Победы 267), </t>
  </si>
  <si>
    <t>Предприниматель Голубенко Татьяна Григорьевна (Гостевой дом, Победы 356),Предприниматель Грицунова Надежда Юрьевна (Продмагазин, Победы 354)</t>
  </si>
  <si>
    <t xml:space="preserve">МБУК г.Сочи Лазаревская централизованная библиотечная система (ул.Разина,22А), ООО Сочи-Фарма (Аптечный пункт, ул Разина 46А), </t>
  </si>
  <si>
    <t>Частное лицо Маркарян Сейран Ашотович (Пром.товары-курортные товары, Кафе "Кавказская пленница", Разина 1), Частное лицо Сепетчьян Андрей Завенович (Салон красоты, Разина, 2)</t>
  </si>
  <si>
    <t>Предприниматель Лобьян Эдуард Ардашесович (Продмагазин, РАЗИНА 49Г),</t>
  </si>
  <si>
    <t>Частное лицо Бойко Татьяна Викторовна (Сварочный цех, Разина,17), Частное лицо Мелконян Гаяне Акоповна (Пекарня 34м2, ул.Разина,21)</t>
  </si>
  <si>
    <t>Предприниматель Цечоева Татьяна (Кулинария Плюшки-Ватрушки, ул.Разина,45г),</t>
  </si>
  <si>
    <t xml:space="preserve">Муниципальное бюджетное учреждение Сельскохозяйственный информационно-консультационный центр г. Сочи (Ярмарка, ул.Разина в районе дома №22), ООО Эко-Мир (Магазин Арсенал, ул.Прохладная,7),  </t>
  </si>
  <si>
    <t>Частное лицо Погосян Сусанна Рачиковна (Палатка предприятия быстрого питания, ул.Разина,20)</t>
  </si>
  <si>
    <t xml:space="preserve">Администрация Кировского округа Лазаревского района (Администрация, Ровная 33), </t>
  </si>
  <si>
    <t>Предприниматель Тарасов Вячеслав Александрович (Тур.маршрут "Каменной завал", аул. Тхагапш)</t>
  </si>
  <si>
    <t>ООО Изыскатель (офис, Родниковая 23),</t>
  </si>
  <si>
    <t>Предприниматель Акинфиев Вадим Александрович (продтовары,Родниковая 23)</t>
  </si>
  <si>
    <t>Предприниматель Барыщенко Ольга Григорьевна (Детский центр,  Декабристов 43), Предприниматель Варельджан Нварт Вагаршаковна (Продмагазин, Декабристов 51), Предприниматель Вартеванян Галуст Владимирович (Сувенирная лавка, Декабристов 59), Предприниматель Гущина Светлана Ивановна (Ателье, Декабристов 59а), Предприниматель Данелян Маник Искендеровна (Магазин (одежда), Декабристов 53), Предприниматель Закарьян Цовинар Андрониковна (продовольственный магазин, точка общепита, Таежная 1),Предприниматель Канюка Роман Викторович (Магазин одежды "Бонус", Декабристов 57), Предприниматель Корягин Андрей Александрович (Магазин одежды, Декабристов, 18А), Предприниматель Кочконян Андрей Левонович (Магазин строительных материалов, Декабристов 43), Предприниматель Лебедева Елена Владимировна (пекарня, Декабристов 53),  Предприниматель Маркарян Завен Соломонович (Павильон Сувениры, Декабристов 59), Предприниматель Маркарян Тамара Лориковна (магазин "БельЕ", ДЕКАБРИСТОВ (Южный Рынок)), Предприниматель Миносян Рудольф Ишханович (Павильон "Сладости для радости", Декабристов 59), Предприниматель Морозова Анита Алексеевна (Палатка (шаурма,гриль), Декабристов 52А), Предприниматель Пономарева Татьяна Петровна (Магазин "Мир табака и подарков", ул.Декабристов (Южный рынок)), Предприниматель Пуртоян Арсен Робертович (Магазин Ткани, Декабристов 43), Предприниматель Пшеничникова Виктория Владимировна (Магазин Травы Кавказа, ул.Декабристов (Южный рынок)), Предприниматель Сагилян Анаит Мисаковна (Магазин продукты, Таежная 4/1),   Предприниматель Скакунова Анжела Грайровна (Паввильон курортные товары, ул.Декабристов, (Южный рынок)), Предприниматель Соколова Наталия Борисовна (Парикмахерская  "Стиль", Декабристов 57), Предприниматель Такменёва Амалия Сергеевна (Торговы центр "Южный рынок", ул. Декабристов, б/н (Южный рынок)),  Предприниматель Эксузян Анжела Карапетовна (Свежая выпечка, Декабристов 33), Предприниматель Эксузян Рита Александровна (павильон мясо, рыба, специи, ул.Декабристов (юж.рынок)),</t>
  </si>
  <si>
    <t xml:space="preserve">МБУЗ г.Сочи Городская поликлиника № 4 (Связная 3), ООО Апрель 2014 (Аптека, Декабристов 57),  ООО Люкс-сервис (Магазин "Белье", ДЕКАБРИСТОВ (Южный Рынок), ООО магазин Элена (Магазин хозтоваров, Декабристов, 18а), ООО САН-ДЕНТ (Стоматологический кабинет, Декабристов 43),  </t>
  </si>
  <si>
    <t>Частное лицо Демирчян Наира Саркисовна (Промтовары, Декабристов б/н), Частное лицо Мадельян Сетрак Размикович (ремонт оргтехники, Весенняя 5), Частное лицо Саруханова Джулета Вараздатовна (Гостевой дом "МиЛОО", пер. Клубный 5/2), Частное лицо Цормутян Амазасп Телманович (столовая, Декабристов 51)</t>
  </si>
  <si>
    <t xml:space="preserve">МБУЗ г.Сочи Городская поликлиника № 4 (Славы 122), </t>
  </si>
  <si>
    <t>ООО Апрель Севастополь (Аптека, Сочинское шоссе на уч.2),</t>
  </si>
  <si>
    <t xml:space="preserve"> Предприниматель Малая Людмила Васильевна (Гостевой дом, Сочинское шоссе 10)Предприниматель Немцева Наталья Александровна (Кофейня, Сочинское шоссе 23), Предприниматель Тозлян Светлана Федоровна (Продмагазин, Сочинское ш,Визр) </t>
  </si>
  <si>
    <t xml:space="preserve">Предприниматель Аведян Аракся Арутюновна (Магазин "Модный уголок", Декабристов,52), Предприниматель Гац Ольга Юрьевна (Курортные товары, Таганрогская 2а), Предприниматель Домбалян Анаид Григорьевна (кафе, Декабристов 167А), Предприниматель Напсо Роман Аисович (Тир, Ларек, массаж, Кафе, пляж Горный воздух (правая сторона реки)), Предприниматель Соболев Никита Юрьевич (Курортные товары, Декабристов 52), </t>
  </si>
  <si>
    <t xml:space="preserve">ООО АСБ (Прод.магазин, Таллинская 25А), </t>
  </si>
  <si>
    <t>Предприниматель Оганян Ашот Исагакович (Столовая, Таллинская 8), Предприниматель Степанов Валерий Владимирович (Кофейня, Таллинская 6)</t>
  </si>
  <si>
    <t xml:space="preserve">ООО Киет (Производство товарного бетона, Верхнее БУУ),ООО Техконтроль (Офис, Тракторная 1), </t>
  </si>
  <si>
    <t>Предприниматель Демерчян Арсен Поликарпович (Магазин смешанных товаров, Львовская 152), Предприниматель Кутырь Владлена Владимировна (Столовая, павильон-овощи, Львовская 53), Предприниматель Языджян Ашот Гургенович (Магазин автозапчасти, Львовская 12)</t>
  </si>
  <si>
    <t xml:space="preserve">Предприниматель Айба Людмила Андреевна (Пивная, Армавирская 6А), Предприниматель Байрамкулова Ольга Радьевна (Павильон одежды, Армавирская 13),Предприниматель Боташев Асхат Ибрагимович (Продмагазин, закусочная, курортные товары, Армавирская 15),Предприниматель Геворкян Зарине Меружановна (Куротные товары, Армавирская, 12), Предприниматель Поносова Надежда Евгеньевна (Продмагазин, армавирская, 34),Предприниматель Хавшабов Александр Азисович (Магазин одежды, Армавирская 5А), </t>
  </si>
  <si>
    <t>Частное лицо Аведян Виолетта Эдуардовна (Сувениры, магазин овощи, Армавирская 5), Частное лицо Антонян Светлана Карекиновна (Магазин одежда, Армавирская 1), Частное лицо Богосян Грант Сергеевич (Столовая, Армавирская 5А),Частное лицо Иноземцев Михаил Дмитриевич (Продмагазин, пиво, Армавирская 17),Частное лицо Калтян Альбина Ашотовна (Павильон чай, специи, Армавирская 13),Частное лицо Коштоян Заури Жоржиковна (Павильон овощи, Павильон Курортные товары, Армавирская 3),Частное лицо Лазарева Аида Романовна (прод.магазин, Армавирская 34),Частное лицо Маркосян Маринэ Гагиковна (Пиво на вынос, мороженое, Армавирская 17А),Частное лицо Попова Вера Александровна (Папвильон "Сочинские Колбасы", Магазин "Бижутерия, одежда",Армавирская 13),Частное лицо Стамбулян Аревалуйс Мнацакановна (Магазин Продукты, Фестивальная 24), Частное лицо Таранова Ольга Григорьевна (Курортные товары, Гостевой дом, Армавирская 17А),Частное лицо Улиханова Кристинэ Эдиковна (Магазин одежды, Армавирская 15),Частное лицо Хачатрян Валентина Рафиковна (Магазин Сувениры, продмагазин, Армавирская, 3)</t>
  </si>
  <si>
    <t xml:space="preserve">МБУЗ г.Сочи Городская поликлиника № 4 (Фруктовая 21), </t>
  </si>
  <si>
    <t>Частное лицо Фоменко Малика Мамыровна (Гаражи стационарные, Молодежная)</t>
  </si>
  <si>
    <t>Администрация Солохаульского сельского округа города Сочи (Администрация, Лучевая, 7А),МОБУ СОШ № 96 (Лучевая 7), ОАО Солохаульский чай (Офис, Цех - производство чая, Лучевая 6),</t>
  </si>
  <si>
    <t xml:space="preserve"> Предприниматель Анохина Надежда Викторовна (продмагазин, Лучевая 7А)</t>
  </si>
  <si>
    <t xml:space="preserve">ООО ЮГ-ТОРГ (продмагазин, Центральная 72), </t>
  </si>
  <si>
    <t>Предприниматель Алоян Артур Фармалович (продмагазин, Центральная 101),Предприниматель Ачмизова Нурет Шамсудиновна (Хозмагазин, Коммунаров 1),Предприниматель Емельянова Ольга Андреевна (Павильон цветы, Центральная 72), Предприниматель Захарова Наталья Егорова (Павильон "Мир белья", Павильон "Овощи", Центральная 101),Предприниматель Лабухина Яна Константиновна (Павльон Лаваши, Центральная 101Б),Предприниматель Шхалахова Лариса Юнусовна (Хозпавильон, Коммунаров 1)</t>
  </si>
  <si>
    <t xml:space="preserve">МБУК г. Сочи Лазаревский РЦНК имени К. С. Мазлумяна (Дом культуры, Центральная 84), </t>
  </si>
  <si>
    <t>Предприниматель Манукова Виктория Размиковна (Гостевой дом, Центральная 155)</t>
  </si>
  <si>
    <t xml:space="preserve">ООО Лазаревское бюро путешествий и экскурсий Меридиан (Офис, Циалковского 12/2), </t>
  </si>
  <si>
    <t>Предприниматель Антипина Лариса Викторовна (Салон сотовой связи, Циалковского 4)</t>
  </si>
  <si>
    <t xml:space="preserve">Предприниматель Демуров Сергей Васильевич (Пекарня, Череповецка 10), Предприниматель Кенчадзе Галина Гордеевна (продмагазин, Череповецкая 10),Предприниматель Митрофанова Надежда Михайловна (Стройбаза, Череповецкая 12), Предприниматель Напсо Нурет Мазаковна (Парикмахерская, Череповецкая 10), </t>
  </si>
  <si>
    <t>МБУЗ г.Сочи Городская поликлиника № 4 (Череповецкая 12),МКУ г.Сочи Центр развития молодежи (Молоджнй клуб, Череполвецкая 18), ООО Слава-М (Аптека, Череповецкая 10А),</t>
  </si>
  <si>
    <t xml:space="preserve"> Частное лицо Благодатных Анатолий Владимирович (Жилой дом, Череповецкая 11/4)</t>
  </si>
  <si>
    <t>Предприниматель Попандопуло Дмитрий Сергеевич (Сувлачная "SANTORINI", АБРИКОСОВАЯ 27), Предприниматель Норвардян Агуник Вачакановна (Магазин овощной, АБРИКОСОВАЯ 35)</t>
  </si>
  <si>
    <t>Предприниматель Паначевная Наталья Григорьевна (Процедурный кабинет и кабинет врача, ул.Туапсинская, 5А), Предприниматель Стародубцев Денис Геннадьевич (Офисные помещения, ул.Туапсинская, д.9/2), Предприниматель Чубин Алексей Николаевич (Ветеринарные услуги, ул.Туапсинская, 5/1)</t>
  </si>
  <si>
    <t xml:space="preserve">Предприниматель Амирджанян Людмила Смбатовна (Салон красоты, Воровского 5), Предприниматель Галямов Карим Аббдулхамидович (Магазин одежды, пер..Шкиперский д.1), Предприниматель Гедыгушев Ахмед Арсенович (Прод.маг., ВОРОВСКОГО 5), Предприниматель Дулецкая Алла Юрьевна (Парикмахерская, Воровского 5), Предприниматель Иванов Андрей Юрьевич (Магазин Леди, Воровского 18), Предприниматель Куренева Ирина Петровна (Магазин "СочиНэйлз" промтовары, Островского 1), Предприниматель Лукьянова Ирина Ивановна (Магазины Мюнхен, ул. Воровского, 4, ул. Кооперативная, 8, пер.Шкиперский 1), Предприниматель Мазурина Марина Ивановна (Магазин обуви, Парковая 13), Предприниматель Мамедова Русудан Короглиевна (Парикмахерская, Воровского 20), Предприниматель Масалова Елена Николаевна (Косметика, Воровского 18), Предприниматель Оганесян Нарине Володяевна (Овощной магазин, Воровского 34), Предприниматель Павлова Анна (Парикмахерская, Воровского 18), Предприниматель Ситникова Ольга Сергеевна (Магазины Парфюм+, Воровского 25, Парковая/Островского 11/10а, Воровского 29), Предприниматель Фильченков Иван Николаевич (Парикмахерская, Парковая 40), Предприниматель Чиркова Анастасия Владимировна (Магазин одежды, Воровского 22), Предприниматель Чистякова Елена Юрьевна (Coffee liike, Автобусная остановка, платановая Аллея, Ротонда слева), Предприниматель Шкуратов Игорь Владимирович (Торг.повильон, Курортный пр-кт ТЦ Одиссея), Предприниматель Шовба Тамара Семеновна (КИОСКИ С/З очков, ул.Парковая на против д.№15, ул.Несербской,на углу напротив "Сбербанка"), </t>
  </si>
  <si>
    <t>Частное лицо Ибрагимов Вусал Мезахир Оглы (Торговля овощами, ул.Парковая-Роз (перекресток))</t>
  </si>
  <si>
    <t>ООО Атарбеково (Магазин смеш.товаров, ул.Енисейская 73), ООО Веста (Магазин смешанных товаров,  Аптека, Гостиница, Павильон овощи-фрукты, ЕНИСЕЙСКАЯ,14Г)</t>
  </si>
  <si>
    <t>Парикмахерская (ИП Жуйкова К.А.),</t>
  </si>
  <si>
    <t>ул. Летняя д.3,5  пер. Мебельный д.1/2,3,4,6,1,1/1</t>
  </si>
  <si>
    <t>Частное лицо Пыркова Елизавета Ефремовна (Пром.магазин, ул.Пионерская,22)</t>
  </si>
  <si>
    <t>Администрация г.Сочи</t>
  </si>
  <si>
    <t xml:space="preserve">АО "МорПорт Сочи"  </t>
  </si>
  <si>
    <t>АО "САХ по уборке города"</t>
  </si>
  <si>
    <t>АО «Сочинский хлебокомбинат», ООО "Соло-Моторс"</t>
  </si>
  <si>
    <t>Акционерное общество «МОРЕМОЛЛ»</t>
  </si>
  <si>
    <t>ИП Кагосян Л.Р.</t>
  </si>
  <si>
    <t>ООО «Эльдорадо»</t>
  </si>
  <si>
    <t>ИП Етумян А.Г.</t>
  </si>
  <si>
    <t>ООО "ВИТЭК"</t>
  </si>
  <si>
    <t>ИП Щербаков Р.А, ИП Жувагин А.В.</t>
  </si>
  <si>
    <t>ИП Савенков</t>
  </si>
  <si>
    <t>ИП Олефиренко В.П.</t>
  </si>
  <si>
    <t>ИП Коротун А.Г.</t>
  </si>
  <si>
    <t>ООО КУК, ФГКУ Росгранстрой, ФГУ НИИ РАМН</t>
  </si>
  <si>
    <t>УК "Солнечный город"</t>
  </si>
  <si>
    <t>ИП Ханджян А.А.</t>
  </si>
  <si>
    <t>ИП Чернобровцева Н.Н.</t>
  </si>
  <si>
    <t>ООО "ОГОНЕК"</t>
  </si>
  <si>
    <t>НАО Красная поляна</t>
  </si>
  <si>
    <t>ООО "Кормилица Сочи"</t>
  </si>
  <si>
    <t>ИП Яланузян А.А.</t>
  </si>
  <si>
    <t>ИП Унанян Т.Г.</t>
  </si>
  <si>
    <t>ООО "Копейка"</t>
  </si>
  <si>
    <t>ИП Хостиян С.С.</t>
  </si>
  <si>
    <t>ИП Оганян Л.Л.</t>
  </si>
  <si>
    <t>ООО Тори</t>
  </si>
  <si>
    <t>ИП Пиликян А.В.</t>
  </si>
  <si>
    <t>ИП Карартынян О.Г.</t>
  </si>
  <si>
    <t>ИП Касумян С.Г.</t>
  </si>
  <si>
    <t>ООО Миля</t>
  </si>
  <si>
    <t>ИП Сафронова Л.Н.</t>
  </si>
  <si>
    <t>ООО "АБС Авто Сочи"</t>
  </si>
  <si>
    <t>Долгушев А.П., Вдовина С.Н.</t>
  </si>
  <si>
    <t>ООО ГУК</t>
  </si>
  <si>
    <t>Труфанова У.В.</t>
  </si>
  <si>
    <t>ИП Кочконян Д.Ц.</t>
  </si>
  <si>
    <t>ИП Календжян А.С.</t>
  </si>
  <si>
    <t>Общество с ограниченной ответственностью «Компания по девелопменту горнолыжного курорта «Роза Хутор» (РЭДИСОН)</t>
  </si>
  <si>
    <t>ИП Дрофичева Н.Н.</t>
  </si>
  <si>
    <t>Барышникова Е.Н.</t>
  </si>
  <si>
    <t>ООО "Фабрика вкуса"</t>
  </si>
  <si>
    <t>Общество с ограниченной ответственностью «Компания по девелопменту горнолыжного курорта «Роза Хутор"</t>
  </si>
  <si>
    <t>ООО Лукор, ООО Металлор Импэкс, ООО "Ледяной КУБ", ООО Белые росы, ГБУ КК ДС "Большой", ГБУ КК ДС "Большой", НАО Центр Омега, ГБУ КК "ФИШТ" ИП Демерчян К.А., ИП Гвоздевская М.В., ИП Григорьева В.В.</t>
  </si>
  <si>
    <t>ООО "Созвездие"</t>
  </si>
  <si>
    <t>Роза Хутор</t>
  </si>
  <si>
    <t>Албогачиева Л.Р.</t>
  </si>
  <si>
    <t>ЗАО Исток</t>
  </si>
  <si>
    <t>ООО Арутюн и К Мелконян Л.А.</t>
  </si>
  <si>
    <t>ИП Косян АС.</t>
  </si>
  <si>
    <t>Роснефть, ФГКУ Росгранстрой</t>
  </si>
  <si>
    <t>ИП Самодуров П.С.</t>
  </si>
  <si>
    <t>ИП Дуров Е.В.</t>
  </si>
  <si>
    <t>ИП Зимин В.А.</t>
  </si>
  <si>
    <t>ИП Дончук О.И.</t>
  </si>
  <si>
    <t>ООО "Черноморец"</t>
  </si>
  <si>
    <t>Гвашев Т.Ю.</t>
  </si>
  <si>
    <t>Шадрина Н.В.</t>
  </si>
  <si>
    <t>Трапезников А.В.</t>
  </si>
  <si>
    <t>Сивков Г.Ю.</t>
  </si>
  <si>
    <t>Сычева Е.Н.</t>
  </si>
  <si>
    <t>ИП Погосян Г.Б.</t>
  </si>
  <si>
    <t>АО "САХ по уборке города""</t>
  </si>
  <si>
    <t>ИП Герасименко Н.Н.</t>
  </si>
  <si>
    <t>ИП Плешаков А.Ю.</t>
  </si>
  <si>
    <t>ИП Аручиди Д.И.</t>
  </si>
  <si>
    <t>Канашян Х.Х.</t>
  </si>
  <si>
    <t>Григорян Г.М.</t>
  </si>
  <si>
    <t>Скворцова А.И.</t>
  </si>
  <si>
    <t>ИП Вахтурова М.Х.</t>
  </si>
  <si>
    <t>Галахлова А.В.</t>
  </si>
  <si>
    <t>Апес А.И.</t>
  </si>
  <si>
    <t>СНТ "Дружба"-1</t>
  </si>
  <si>
    <t>Плаев Г.Г.</t>
  </si>
  <si>
    <t>Мурзин С.Я.</t>
  </si>
  <si>
    <t>ИП Мизгирева Л.Н.</t>
  </si>
  <si>
    <t>Захаров В.Е.</t>
  </si>
  <si>
    <t>Говорухина А.А.</t>
  </si>
  <si>
    <t>Поскребышев А.Г.</t>
  </si>
  <si>
    <t>Еременко О.А.</t>
  </si>
  <si>
    <t>ИП Фасулян А.С.</t>
  </si>
  <si>
    <t>ИП Кочконян Г.А.</t>
  </si>
  <si>
    <t>ООО "ДИССКО"</t>
  </si>
  <si>
    <t>Администрация города Сочи</t>
  </si>
  <si>
    <t>Администрацияи г.Сочи</t>
  </si>
  <si>
    <t xml:space="preserve">      Администрация г.Сочи</t>
  </si>
  <si>
    <t xml:space="preserve"> ИП Домовец АН.</t>
  </si>
  <si>
    <t xml:space="preserve">     Администрация г.Сочи</t>
  </si>
  <si>
    <t>Администрация Адлерского района г. Сочи,</t>
  </si>
  <si>
    <t>Пансионат "Морская даль" ООО "Отель"</t>
  </si>
  <si>
    <t>судоверфь, судостроение АО "ЦС "Звездочка"</t>
  </si>
  <si>
    <t xml:space="preserve">ООО Детский оздоровительный лагерь </t>
  </si>
  <si>
    <t>пляж "Лагуна" ИП Плешаков А.Ю.</t>
  </si>
  <si>
    <t>пляж "Лагуна" ИП Герасименко Н.Н.</t>
  </si>
  <si>
    <t>ИП Павловский В.В</t>
  </si>
  <si>
    <t>Афалина ООО,Лазаревский Дельфинарий ООО,Океанариум Амазонка ООО, Аквапарк Морская звезда ООО,  столовая ИП Павловский В.В</t>
  </si>
  <si>
    <t xml:space="preserve"> ИП пикалова, ИП Калушко А.В.</t>
  </si>
  <si>
    <t>продовольственная база,ООО "Элина</t>
  </si>
  <si>
    <t>Муниципальное казенное учреждение города Сочи "Сочинский городской архив" (ПАВЛОВА 101), ООО Атила (Магазин "Фигаро", ул.Павлова,77), ООО ЛК Драгоценности Урала (Ломбард, ул.Павлова,38а), ООО ПК Багульник (Кафе, ул.Партизанская,2), Потребительский кооператив Торговый дом Кипарис (Торговый ряд, Павлова 75), ООО "Сакура"</t>
  </si>
  <si>
    <t>ИП Ханджян А.А., ИП Яланузян НА.</t>
  </si>
  <si>
    <t>ООО "Свободная торговая компания",  ООО Каприз</t>
  </si>
  <si>
    <t xml:space="preserve">СНТ «Рассвет» </t>
  </si>
  <si>
    <t>ЗАО "Курортторг"</t>
  </si>
  <si>
    <t xml:space="preserve">ООО "Эр Севен Групп", ООО "Хмели Адлер", ООО "Оптима", ООО "Новый век", ООО ДНС </t>
  </si>
  <si>
    <t>ИП Хорошилов М.Н.</t>
  </si>
  <si>
    <t xml:space="preserve">ООО «Мелгос» </t>
  </si>
  <si>
    <t>ИП Мелконян А.А.</t>
  </si>
  <si>
    <t xml:space="preserve">ООО «Симоньян» </t>
  </si>
  <si>
    <t xml:space="preserve">ТСЖ «Курортный» </t>
  </si>
  <si>
    <t xml:space="preserve">ФКУЗ «Санаторий «Прогресс» МВД России» </t>
  </si>
  <si>
    <t xml:space="preserve">ИП Касумян Е.Л. </t>
  </si>
  <si>
    <t>Предприниматель Макаров Евгений Михайлович (Комплекс отдыха "Порутчик Ржевский", пер. Перепелинный, 5)</t>
  </si>
  <si>
    <t xml:space="preserve">ООО "Эталон плюс" </t>
  </si>
  <si>
    <t>ИП Джуманиязов Т.О.</t>
  </si>
  <si>
    <t xml:space="preserve">Орлова Н.В. </t>
  </si>
  <si>
    <t>ООО Валдиа, ООО "Бережок", ООО "Даниэлла"</t>
  </si>
  <si>
    <t xml:space="preserve">ИП Габелия Т.Н.,ИП Кочконян С.Ц,  </t>
  </si>
  <si>
    <t>Предприниматель Нагобедьян Давид Андреевич (Продуктовый магазин, Звездная 2 с. Разбитый Котел)</t>
  </si>
  <si>
    <t>МБУЗ г.Сочи Городская поликлиника № 4 (Славы 122), Предприниматель Нагобедьян Давид Андреевич (Продуктовый магазин, Звездная 2 с. Разбитый Котел)</t>
  </si>
  <si>
    <t>ОАО Дагомыстабак</t>
  </si>
  <si>
    <t>количество контейнеров,шт</t>
  </si>
  <si>
    <t>Карла Либкнехта 7,9,21а</t>
  </si>
  <si>
    <t>Вишневая, 18/8</t>
  </si>
  <si>
    <t>Чебрикова, 36</t>
  </si>
  <si>
    <t>ст. Имеретинский курорт (территория пункта обмыва железнодорожных вагонов)</t>
  </si>
  <si>
    <t>ОАО "РЖД"</t>
  </si>
  <si>
    <t>ст. Адлер (территория дело Южной дирекции скоростного сообщения)</t>
  </si>
  <si>
    <t xml:space="preserve">Железнодорожная, 9/1 </t>
  </si>
  <si>
    <t>Шоссейная, 15 (напротив котельной)</t>
  </si>
  <si>
    <t>Шоссейная, 15 (спальный корпус №2)</t>
  </si>
  <si>
    <t>Шоссейная, 15 (спальный корпус №3(1))</t>
  </si>
  <si>
    <t>Шоссейная, 15 (спальный корпус №3(2))</t>
  </si>
  <si>
    <t>4,5</t>
  </si>
  <si>
    <t>Орджоникидзе, 2</t>
  </si>
  <si>
    <t>ул. Батумское шоссе, 41/1Б</t>
  </si>
  <si>
    <t>ул. Батумское шоссе 41/24,69/15,41/1а,61/7б,59/2,41/27,41/2,15,41б/11,63а,41/19, 61/23,41/16,41/13,41/26,67/19, ул. Пасека уч.8,9</t>
  </si>
  <si>
    <t>Ачишховская, 68 (волонтерские дома)</t>
  </si>
  <si>
    <t xml:space="preserve">ул. Ачишховская, д. 68 </t>
  </si>
  <si>
    <t xml:space="preserve">Администрация города </t>
  </si>
  <si>
    <t>Калараш, 131</t>
  </si>
  <si>
    <t>Администрация города</t>
  </si>
  <si>
    <t>Гостиница по ул. Калараш, 131</t>
  </si>
  <si>
    <t>Гидростроителей, 4а</t>
  </si>
  <si>
    <t>ул.Главная д.9в,9г,9,9а,9б,9/5,11,9  Ул.Главная д.17а/90,17/78,17/63,17/84,17/81,17/77,17,17/89,17а,17/30, ул.Главная д.15/15,15/32,15/9,15/7,15/3,7а/1,7а,7б,7а/22</t>
  </si>
  <si>
    <t>Лооская, 1</t>
  </si>
  <si>
    <t>Лооская, 2</t>
  </si>
  <si>
    <t>Лооская, 17/2</t>
  </si>
  <si>
    <t>Лооская, 31</t>
  </si>
  <si>
    <t>Лооская, 66</t>
  </si>
  <si>
    <t>Лооская, 85</t>
  </si>
  <si>
    <t>Лооская, 109</t>
  </si>
  <si>
    <t>Лооская, б/н</t>
  </si>
  <si>
    <t>Лооский пер., 1</t>
  </si>
  <si>
    <t>Апшеронская, 8а</t>
  </si>
  <si>
    <t>ул Апшеронская 1,2,8а,10,10а,10б,10в,10г,10/3,16/1,16а,16в,18а,18а/а,18б,24,24б,24/3,30,30а,32,48</t>
  </si>
  <si>
    <t>ООО "Газпром трансгаз Москва" ОГРН 1025000653920 ЕГРЮЛ ЮЭ9965-1914662613 от 11.02.2019 фактический адрес ю/л город Москва, ул. Наметкина, д. 16, адрес филиала город Сочи, ул. Шоссейная, д. 15</t>
  </si>
  <si>
    <t>Центральный банк Российской Федерации в лице обособленного подразделения Расчетно-кассового центр г. Сочи Южного главного управления Центрального банка Российской Федерации, ЕГРЮЛ                  1037700013020,  г. Сочи, ул. Орджоникидзе, д.2</t>
  </si>
  <si>
    <t>Центральный банк Российской Федерации в лице обособленного подразделения Расчетно-кассового центр г. Сочи Южного главного управления Центрального банка Российской Федерации, ЕГРЮЛ                    1037700013020,  г. Сочи, ул. Орджоникидзе, д.2</t>
  </si>
  <si>
    <t>Территория филиала ООО "Газпром трансгаз Москва" "Санаторий "Голубая горка"</t>
  </si>
  <si>
    <t>Обзорная, 24</t>
  </si>
  <si>
    <t>Авроры, 8</t>
  </si>
  <si>
    <t>ул. Авроры 8/32,8/32а,8/34,8/36,8/38</t>
  </si>
  <si>
    <t>ИП Коновка А.А.</t>
  </si>
  <si>
    <t>магазин не продовольственных товаров "Азарт"</t>
  </si>
  <si>
    <t xml:space="preserve"> ИП Коновка А.А. Нодь Михаил Александрович,Нодь О.А.</t>
  </si>
  <si>
    <t xml:space="preserve"> ИП Коновка А.А. Нодь Михаил Александрович,Нодь О.А. ИП</t>
  </si>
  <si>
    <t>Бородина, 10</t>
  </si>
  <si>
    <t>Сибирская, 7/1, Бородина, 6, 10,14,18</t>
  </si>
  <si>
    <t>Карла Маркса, 8</t>
  </si>
  <si>
    <t>ФГБУ "Кавказский государственный заповедник" ОГРН 1022302723409, ИНН/КПП 2317026788/231701001</t>
  </si>
  <si>
    <t>Тисо-Самшитовая роща</t>
  </si>
  <si>
    <t>Красная Поляна пос.</t>
  </si>
  <si>
    <t>ООО Скурия (Продмаг, Ноябрьская, 14), Предприниматель Дедов Игорь Юрьевич (Магазин "Продукты", Ноябрьская, 14), Предприниматель Санин Георгий Романович (Закусочная, Ноябрьская, 17), Предприниматель Шарлай Александр Иванович (Форелевое хозяйство, с.СОЛОХ-АУЛ, ул.Ноябрьская), ФГУ Кавказский гос.природный биосферный заповедник (Офис, Солохаул, ул. Ноябрьская 15), Частное лицо Савин Герман Александрович (Гостиничный комплекс "2 Тиса", ул. Ноябрьская, 4/1с. Солох-Аул)ФГБУ "Кавказский государственный заповедник" ОГРН 1022302723409, ИНН/КПП 2317026788/231701001</t>
  </si>
  <si>
    <t xml:space="preserve">ул.Ноябрьская д.5,14/1,15,16а,17,14   </t>
  </si>
  <si>
    <t>ООО Скурия (Продмаг, Ноябрьская, 14), ФГБУ "Кавказский государственный заповедник" ОГРН 1022302723409, ИНН/КПП 2317026788/231701001</t>
  </si>
  <si>
    <t>Гайдара, 16</t>
  </si>
  <si>
    <t>Нагорная тупик</t>
  </si>
  <si>
    <t>Субтропическая, 16</t>
  </si>
  <si>
    <t>филиал ОАО "РЖД" ЕГРЮЛ №1037739877295</t>
  </si>
  <si>
    <t>Привокзальная, 8</t>
  </si>
  <si>
    <t>ОАО РЖД ЕГРЮЛ № 1037739877295</t>
  </si>
  <si>
    <t>с. Веселое территория РЖД</t>
  </si>
  <si>
    <t>Хадыженская, 1</t>
  </si>
  <si>
    <t>Черновицкая тяговая подстанция</t>
  </si>
  <si>
    <t>2,25</t>
  </si>
  <si>
    <t>Омеловая (тяговая подстанция)</t>
  </si>
  <si>
    <t>Ленина, 185</t>
  </si>
  <si>
    <t>Лазарева, 25</t>
  </si>
  <si>
    <t>ОАО "РЖД" ОГРЮЛ 1037739877295</t>
  </si>
  <si>
    <t>Азовская, 7</t>
  </si>
  <si>
    <t xml:space="preserve">ОАО РЖД </t>
  </si>
  <si>
    <t>Ленина, 113</t>
  </si>
  <si>
    <t>ОАО РЖД</t>
  </si>
  <si>
    <t>Лазарева, 13</t>
  </si>
  <si>
    <t>Железнодорожная, 1</t>
  </si>
  <si>
    <t>Олимпийская, 18</t>
  </si>
  <si>
    <t>Высокогорная, 66/22</t>
  </si>
  <si>
    <t>ООО РЖД</t>
  </si>
  <si>
    <t>Солоники, 14</t>
  </si>
  <si>
    <t>Первомайская, 14/2</t>
  </si>
  <si>
    <t>Первомайская 19,22,24а,24б,24в,24,27,30,31,26/1,18/2,21/37</t>
  </si>
  <si>
    <t>Морозова П., 6</t>
  </si>
  <si>
    <t>Высокогорная, 47</t>
  </si>
  <si>
    <t>ИП Марусидзе Н.Ф. магазин Пятерочка</t>
  </si>
  <si>
    <t>ОАО РЖД СК ДТВ</t>
  </si>
  <si>
    <t xml:space="preserve">ОАО РЖД, ОАО РЖД СК ДТВ </t>
  </si>
  <si>
    <t>Армавирская, 60</t>
  </si>
  <si>
    <t>ИП Саакян Кероп Манасович</t>
  </si>
  <si>
    <t>ул.Победы 152,153/ж,158/а,158/в,158/б,158,158/2,158/1,160,162,164,165,167/а,ул.Кольцевая 1,1/а,1/г,2/1,2/2,3,4,5,8,25ул.Кольцевая 2/а,2,6/а,6/б,7,9</t>
  </si>
  <si>
    <t>Мира, 7</t>
  </si>
  <si>
    <t>ИП Бадиков Макар Викторович</t>
  </si>
  <si>
    <t>ИП Бадиков Макар Викторович ЕГРНИП 315231100012726</t>
  </si>
  <si>
    <t>овощи-фрукты,                          ИП Пасмур А.А.</t>
  </si>
  <si>
    <t>овощи-фрукты,                         ИП Пасмур А.А.</t>
  </si>
  <si>
    <t>Курортный пр-т, 105 Б</t>
  </si>
  <si>
    <t>курортный пр. 105б</t>
  </si>
  <si>
    <t>ООО УК Гэлекси                     ОГРН 1142367000280</t>
  </si>
  <si>
    <t>Горького, 13</t>
  </si>
  <si>
    <t xml:space="preserve">Адлерская дистанция инженерных сооружений - структурное подразделение Северо-Кавказской дирекции инфраструктуры - структурного подразделения Центральной дирекции инфраструктуры - филиала ОАО "РЖД" ОГРН 1037739877295 </t>
  </si>
  <si>
    <t>Хадыженская, 6</t>
  </si>
  <si>
    <t>перегон Адлер-Роза-Хутор</t>
  </si>
  <si>
    <t>Старошоссейная, 5</t>
  </si>
  <si>
    <t>ООО УК Техинвест 2001 ОГРН 1022302940768 ИНН 2320098937</t>
  </si>
  <si>
    <t>Виноградная, 1Б</t>
  </si>
  <si>
    <t>Гочечиладзе М.А.</t>
  </si>
  <si>
    <t>Восточная, 6</t>
  </si>
  <si>
    <t>Гайдара, 7А</t>
  </si>
  <si>
    <t>Багдасарян С.А</t>
  </si>
  <si>
    <t xml:space="preserve">Гайдара, 2/1, 7А </t>
  </si>
  <si>
    <t>Красноармейская, 3</t>
  </si>
  <si>
    <t xml:space="preserve">ИП Мударян Вероника Апетовна ИНН 232008193708 ОГРН 319237500372528 </t>
  </si>
  <si>
    <t>Магазин "Пятерочка"</t>
  </si>
  <si>
    <t>Тепличная, 35Б</t>
  </si>
  <si>
    <t xml:space="preserve">ИП Шахян Михайел Ваагович </t>
  </si>
  <si>
    <t>магазин "Пятерочка"</t>
  </si>
  <si>
    <t>Космическая, 53А</t>
  </si>
  <si>
    <t>Космическая, 108А</t>
  </si>
  <si>
    <t>Пчеловодов,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</si>
</sst>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419]General"/>
  </numFmts>
  <fonts count="17" x14ac:knownFonts="1">
    <font>
      <sz val="10"/>
      <name val="Arial Cyr"/>
      <charset val="204"/>
    </font>
    <font>
      <sz val="12"/>
      <name val="Times New Roman"/>
      <family val="1"/>
      <charset val="204"/>
    </font>
    <font>
      <sz val="10"/>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0"/>
      <name val="Arial"/>
      <family val="2"/>
      <charset val="204"/>
    </font>
    <font>
      <sz val="9"/>
      <name val="Times New Roman"/>
      <family val="1"/>
      <charset val="204"/>
    </font>
    <font>
      <b/>
      <sz val="9"/>
      <name val="Times New Roman"/>
      <family val="1"/>
      <charset val="204"/>
    </font>
    <font>
      <sz val="9"/>
      <color indexed="17"/>
      <name val="Times New Roman"/>
      <family val="1"/>
      <charset val="204"/>
    </font>
    <font>
      <sz val="9"/>
      <color indexed="10"/>
      <name val="Times New Roman"/>
      <family val="1"/>
      <charset val="204"/>
    </font>
    <font>
      <sz val="6"/>
      <name val="Times New Roman"/>
      <family val="1"/>
      <charset val="204"/>
    </font>
    <font>
      <sz val="11"/>
      <color rgb="FF000000"/>
      <name val="Calibri"/>
      <family val="2"/>
      <charset val="204"/>
    </font>
    <font>
      <sz val="9"/>
      <color theme="1"/>
      <name val="Times New Roman"/>
      <family val="1"/>
      <charset val="204"/>
    </font>
    <font>
      <sz val="9"/>
      <color rgb="FF7030A0"/>
      <name val="Times New Roman"/>
      <family val="1"/>
      <charset val="204"/>
    </font>
    <font>
      <sz val="9"/>
      <color rgb="FF000000"/>
      <name val="Times New Roman"/>
      <family val="1"/>
      <charset val="204"/>
    </font>
    <font>
      <sz val="9"/>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166" fontId="12" fillId="0" borderId="0"/>
    <xf numFmtId="0" fontId="6" fillId="0" borderId="0"/>
  </cellStyleXfs>
  <cellXfs count="75">
    <xf numFmtId="0" fontId="0" fillId="0" borderId="0" xfId="0"/>
    <xf numFmtId="0" fontId="2" fillId="2" borderId="0" xfId="0" applyFont="1" applyFill="1" applyAlignment="1">
      <alignment horizontal="center" vertical="center"/>
    </xf>
    <xf numFmtId="166" fontId="4" fillId="2" borderId="0"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0"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166" fontId="4" fillId="2" borderId="0" xfId="1"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166" fontId="4" fillId="2" borderId="0"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wrapText="1"/>
    </xf>
    <xf numFmtId="164" fontId="7" fillId="2" borderId="1" xfId="0" applyNumberFormat="1" applyFont="1" applyFill="1" applyBorder="1" applyAlignment="1">
      <alignment horizontal="center" vertical="center" wrapText="1"/>
    </xf>
    <xf numFmtId="0" fontId="13" fillId="2" borderId="1" xfId="2"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165" fontId="13"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165" fontId="16" fillId="2" borderId="1"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5" xfId="0" applyFont="1" applyFill="1" applyBorder="1" applyAlignment="1">
      <alignment horizontal="center" vertical="center" wrapText="1"/>
    </xf>
    <xf numFmtId="166" fontId="5" fillId="2" borderId="7"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2" borderId="5" xfId="0" applyFont="1" applyFill="1" applyBorder="1" applyAlignment="1">
      <alignment horizontal="center" vertical="center" textRotation="90" wrapText="1"/>
    </xf>
    <xf numFmtId="0" fontId="11" fillId="2" borderId="4" xfId="0" applyFont="1" applyFill="1" applyBorder="1" applyAlignment="1">
      <alignment horizontal="center" vertical="center" textRotation="90" wrapText="1"/>
    </xf>
    <xf numFmtId="0" fontId="2" fillId="2" borderId="0" xfId="0" applyFont="1" applyFill="1" applyAlignment="1">
      <alignment horizontal="center" vertical="center" wrapText="1"/>
    </xf>
    <xf numFmtId="0" fontId="0" fillId="2" borderId="0" xfId="0" applyFont="1" applyFill="1" applyAlignment="1">
      <alignment horizontal="center" vertical="center" wrapText="1"/>
    </xf>
    <xf numFmtId="166" fontId="5" fillId="2" borderId="0" xfId="1" applyFont="1" applyFill="1" applyBorder="1" applyAlignment="1">
      <alignment horizontal="center" vertical="center" wrapText="1"/>
    </xf>
    <xf numFmtId="166" fontId="2" fillId="2" borderId="1" xfId="1" applyFont="1" applyFill="1" applyBorder="1" applyAlignment="1">
      <alignment horizontal="center" vertical="center" wrapText="1"/>
    </xf>
    <xf numFmtId="0" fontId="2" fillId="2" borderId="5"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166" fontId="4" fillId="2" borderId="0" xfId="1" applyFont="1" applyFill="1" applyBorder="1" applyAlignment="1">
      <alignment horizontal="center" vertical="center" wrapText="1"/>
    </xf>
    <xf numFmtId="0" fontId="3" fillId="2" borderId="0" xfId="0" applyFont="1" applyFill="1" applyBorder="1" applyAlignment="1">
      <alignment horizontal="center" vertical="center"/>
    </xf>
    <xf numFmtId="49" fontId="11" fillId="2" borderId="5" xfId="0" applyNumberFormat="1" applyFont="1" applyFill="1" applyBorder="1" applyAlignment="1">
      <alignment horizontal="center" vertical="center" textRotation="90" wrapText="1"/>
    </xf>
    <xf numFmtId="49" fontId="11" fillId="2" borderId="4" xfId="0" applyNumberFormat="1" applyFont="1" applyFill="1" applyBorder="1" applyAlignment="1">
      <alignment horizontal="center" vertical="center" textRotation="90" wrapText="1"/>
    </xf>
  </cellXfs>
  <cellStyles count="3">
    <cellStyle name="Excel Built-in Normal" xfId="1"/>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55"/>
  <sheetViews>
    <sheetView tabSelected="1" view="pageBreakPreview" zoomScale="80" zoomScaleNormal="110" zoomScaleSheetLayoutView="80" workbookViewId="0">
      <pane ySplit="8" topLeftCell="A3746" activePane="bottomLeft" state="frozen"/>
      <selection pane="bottomLeft" activeCell="A2535" sqref="A2535:A3754"/>
    </sheetView>
  </sheetViews>
  <sheetFormatPr defaultRowHeight="12.75" x14ac:dyDescent="0.2"/>
  <cols>
    <col min="1" max="1" width="6.28515625" style="6" customWidth="1"/>
    <col min="2" max="2" width="17.5703125" style="4" customWidth="1"/>
    <col min="3" max="3" width="5.28515625" style="5" customWidth="1"/>
    <col min="4" max="6" width="6.85546875" style="5" customWidth="1"/>
    <col min="7" max="7" width="11.7109375" style="15" customWidth="1"/>
    <col min="8" max="8" width="15.85546875" style="15" customWidth="1"/>
    <col min="9" max="9" width="21.85546875" style="17" customWidth="1"/>
    <col min="10" max="10" width="46" style="1" customWidth="1"/>
    <col min="11" max="11" width="8.5703125" style="1" customWidth="1"/>
    <col min="12" max="12" width="6.85546875" style="1" customWidth="1"/>
    <col min="13" max="13" width="24.85546875" style="1" customWidth="1"/>
    <col min="14" max="16384" width="9.140625" style="1"/>
  </cols>
  <sheetData>
    <row r="1" spans="1:13" ht="24.75" customHeight="1" x14ac:dyDescent="0.2">
      <c r="A1" s="70"/>
      <c r="B1" s="70"/>
      <c r="C1" s="72"/>
      <c r="D1" s="72"/>
      <c r="E1" s="72"/>
      <c r="F1" s="72"/>
      <c r="G1" s="72"/>
      <c r="H1" s="13"/>
      <c r="M1" s="62"/>
    </row>
    <row r="2" spans="1:13" ht="24.75" customHeight="1" x14ac:dyDescent="0.2">
      <c r="A2" s="71"/>
      <c r="B2" s="71"/>
      <c r="C2" s="72"/>
      <c r="D2" s="72"/>
      <c r="E2" s="72"/>
      <c r="F2" s="72"/>
      <c r="G2" s="72"/>
      <c r="H2" s="12"/>
      <c r="I2" s="18"/>
      <c r="J2" s="2"/>
      <c r="M2" s="63"/>
    </row>
    <row r="3" spans="1:13" ht="12" customHeight="1" x14ac:dyDescent="0.2">
      <c r="A3" s="64" t="s">
        <v>13</v>
      </c>
      <c r="B3" s="64"/>
      <c r="C3" s="64"/>
      <c r="D3" s="64"/>
      <c r="E3" s="64"/>
      <c r="F3" s="64"/>
      <c r="G3" s="64"/>
      <c r="H3" s="64"/>
      <c r="I3" s="64"/>
      <c r="J3" s="64"/>
      <c r="K3" s="64"/>
      <c r="L3" s="64"/>
      <c r="M3" s="64"/>
    </row>
    <row r="4" spans="1:13" ht="24.75" customHeight="1" x14ac:dyDescent="0.2">
      <c r="A4" s="58" t="s">
        <v>14</v>
      </c>
      <c r="B4" s="58"/>
      <c r="C4" s="58"/>
      <c r="D4" s="58"/>
      <c r="E4" s="58"/>
      <c r="F4" s="58"/>
      <c r="G4" s="58"/>
      <c r="H4" s="58"/>
      <c r="I4" s="58"/>
      <c r="J4" s="58"/>
      <c r="K4" s="58"/>
      <c r="L4" s="58"/>
      <c r="M4" s="58"/>
    </row>
    <row r="5" spans="1:13" ht="20.25" customHeight="1" x14ac:dyDescent="0.2">
      <c r="A5" s="57" t="s">
        <v>2</v>
      </c>
      <c r="B5" s="57" t="s">
        <v>17</v>
      </c>
      <c r="C5" s="65" t="s">
        <v>3</v>
      </c>
      <c r="D5" s="65"/>
      <c r="E5" s="65"/>
      <c r="F5" s="65"/>
      <c r="G5" s="65" t="s">
        <v>6</v>
      </c>
      <c r="H5" s="65"/>
      <c r="I5" s="65"/>
      <c r="J5" s="69" t="s">
        <v>0</v>
      </c>
      <c r="K5" s="69"/>
      <c r="L5" s="69"/>
      <c r="M5" s="69"/>
    </row>
    <row r="6" spans="1:13" ht="67.5" customHeight="1" x14ac:dyDescent="0.2">
      <c r="A6" s="54"/>
      <c r="B6" s="54"/>
      <c r="C6" s="65"/>
      <c r="D6" s="65"/>
      <c r="E6" s="65"/>
      <c r="F6" s="65"/>
      <c r="G6" s="56" t="s">
        <v>7</v>
      </c>
      <c r="H6" s="66" t="s">
        <v>15</v>
      </c>
      <c r="I6" s="66" t="s">
        <v>12</v>
      </c>
      <c r="J6" s="59" t="s">
        <v>7</v>
      </c>
      <c r="K6" s="59"/>
      <c r="L6" s="59"/>
      <c r="M6" s="3" t="s">
        <v>10</v>
      </c>
    </row>
    <row r="7" spans="1:13" ht="52.5" customHeight="1" x14ac:dyDescent="0.2">
      <c r="A7" s="54"/>
      <c r="B7" s="54"/>
      <c r="C7" s="73" t="s">
        <v>7547</v>
      </c>
      <c r="D7" s="60" t="s">
        <v>18</v>
      </c>
      <c r="E7" s="60" t="s">
        <v>5</v>
      </c>
      <c r="F7" s="60" t="s">
        <v>4</v>
      </c>
      <c r="G7" s="56"/>
      <c r="H7" s="67"/>
      <c r="I7" s="67"/>
      <c r="J7" s="54" t="s">
        <v>1</v>
      </c>
      <c r="K7" s="52" t="s">
        <v>9</v>
      </c>
      <c r="L7" s="52" t="s">
        <v>16</v>
      </c>
      <c r="M7" s="57" t="s">
        <v>11</v>
      </c>
    </row>
    <row r="8" spans="1:13" ht="31.5" hidden="1" customHeight="1" x14ac:dyDescent="0.2">
      <c r="A8" s="55"/>
      <c r="B8" s="55"/>
      <c r="C8" s="74"/>
      <c r="D8" s="61"/>
      <c r="E8" s="61"/>
      <c r="F8" s="61"/>
      <c r="G8" s="56"/>
      <c r="H8" s="68"/>
      <c r="I8" s="68"/>
      <c r="J8" s="55"/>
      <c r="K8" s="53"/>
      <c r="L8" s="53"/>
      <c r="M8" s="55"/>
    </row>
    <row r="9" spans="1:13" s="8" customFormat="1" ht="15.75" x14ac:dyDescent="0.2">
      <c r="A9" s="7">
        <v>1</v>
      </c>
      <c r="B9" s="7">
        <v>2</v>
      </c>
      <c r="C9" s="10" t="s">
        <v>8</v>
      </c>
      <c r="D9" s="7">
        <v>4</v>
      </c>
      <c r="E9" s="9">
        <v>5</v>
      </c>
      <c r="F9" s="7">
        <v>6</v>
      </c>
      <c r="G9" s="14">
        <v>7</v>
      </c>
      <c r="H9" s="14">
        <v>8</v>
      </c>
      <c r="I9" s="16">
        <v>9</v>
      </c>
      <c r="J9" s="8">
        <v>10</v>
      </c>
      <c r="K9" s="11">
        <v>11</v>
      </c>
      <c r="L9" s="8">
        <v>12</v>
      </c>
      <c r="M9" s="7">
        <v>13</v>
      </c>
    </row>
    <row r="10" spans="1:13" s="19" customFormat="1" ht="84" x14ac:dyDescent="0.2">
      <c r="A10" s="19">
        <v>1</v>
      </c>
      <c r="B10" s="20" t="s">
        <v>19</v>
      </c>
      <c r="C10" s="21">
        <v>4</v>
      </c>
      <c r="D10" s="22">
        <v>1.1000000000000001</v>
      </c>
      <c r="E10" s="23" t="s">
        <v>3676</v>
      </c>
      <c r="F10" s="23">
        <v>18.2</v>
      </c>
      <c r="H10" s="19" t="s">
        <v>6860</v>
      </c>
      <c r="I10" s="19" t="s">
        <v>7428</v>
      </c>
      <c r="J10" s="19" t="s">
        <v>23</v>
      </c>
      <c r="K10" s="19">
        <v>181</v>
      </c>
      <c r="L10" s="19">
        <v>0</v>
      </c>
      <c r="M10" s="19" t="s">
        <v>5186</v>
      </c>
    </row>
    <row r="11" spans="1:13" s="19" customFormat="1" ht="60" x14ac:dyDescent="0.2">
      <c r="A11" s="19">
        <v>2</v>
      </c>
      <c r="B11" s="20" t="s">
        <v>20</v>
      </c>
      <c r="C11" s="21">
        <v>2</v>
      </c>
      <c r="D11" s="22">
        <v>1.1000000000000001</v>
      </c>
      <c r="E11" s="19" t="s">
        <v>3677</v>
      </c>
      <c r="I11" s="19" t="s">
        <v>7428</v>
      </c>
      <c r="J11" s="19" t="s">
        <v>3726</v>
      </c>
      <c r="K11" s="19">
        <f>229+249+252+198+152+127</f>
        <v>1207</v>
      </c>
      <c r="L11" s="19">
        <v>0</v>
      </c>
      <c r="M11" s="19" t="s">
        <v>5187</v>
      </c>
    </row>
    <row r="12" spans="1:13" s="19" customFormat="1" ht="12" x14ac:dyDescent="0.2">
      <c r="A12" s="19">
        <v>3</v>
      </c>
      <c r="B12" s="20" t="s">
        <v>21</v>
      </c>
      <c r="C12" s="21">
        <v>4</v>
      </c>
      <c r="D12" s="22">
        <v>1.1000000000000001</v>
      </c>
      <c r="E12" s="23"/>
      <c r="F12" s="24"/>
      <c r="I12" s="25" t="s">
        <v>5188</v>
      </c>
      <c r="M12" s="25" t="s">
        <v>5188</v>
      </c>
    </row>
    <row r="13" spans="1:13" s="19" customFormat="1" ht="12" x14ac:dyDescent="0.2">
      <c r="A13" s="19">
        <v>4</v>
      </c>
      <c r="B13" s="20" t="s">
        <v>22</v>
      </c>
      <c r="C13" s="21">
        <v>2</v>
      </c>
      <c r="D13" s="22">
        <v>1.1000000000000001</v>
      </c>
      <c r="E13" s="23" t="s">
        <v>3676</v>
      </c>
      <c r="F13" s="23">
        <v>12.16</v>
      </c>
    </row>
    <row r="14" spans="1:13" s="19" customFormat="1" ht="24" x14ac:dyDescent="0.2">
      <c r="A14" s="19">
        <v>5</v>
      </c>
      <c r="B14" s="20" t="s">
        <v>23</v>
      </c>
      <c r="C14" s="21">
        <v>2</v>
      </c>
      <c r="D14" s="22">
        <v>1.1000000000000001</v>
      </c>
      <c r="E14" s="23" t="s">
        <v>3676</v>
      </c>
      <c r="F14" s="23">
        <v>14.26</v>
      </c>
      <c r="I14" s="19" t="s">
        <v>7428</v>
      </c>
      <c r="J14" s="19" t="s">
        <v>3727</v>
      </c>
      <c r="K14" s="19">
        <f>247+213+127</f>
        <v>587</v>
      </c>
      <c r="L14" s="19">
        <v>0</v>
      </c>
      <c r="M14" s="19" t="s">
        <v>5189</v>
      </c>
    </row>
    <row r="15" spans="1:13" s="19" customFormat="1" ht="48" x14ac:dyDescent="0.2">
      <c r="A15" s="19">
        <v>6</v>
      </c>
      <c r="B15" s="20" t="s">
        <v>24</v>
      </c>
      <c r="C15" s="21">
        <v>4</v>
      </c>
      <c r="D15" s="22">
        <v>1.1000000000000001</v>
      </c>
      <c r="E15" s="23" t="s">
        <v>3676</v>
      </c>
      <c r="F15" s="23">
        <v>12.2</v>
      </c>
      <c r="I15" s="19" t="s">
        <v>7428</v>
      </c>
      <c r="J15" s="19" t="s">
        <v>3728</v>
      </c>
      <c r="K15" s="19">
        <v>226</v>
      </c>
      <c r="L15" s="19">
        <v>0</v>
      </c>
      <c r="M15" s="19" t="s">
        <v>5190</v>
      </c>
    </row>
    <row r="16" spans="1:13" s="19" customFormat="1" ht="48" x14ac:dyDescent="0.2">
      <c r="A16" s="19">
        <v>7</v>
      </c>
      <c r="B16" s="20" t="s">
        <v>25</v>
      </c>
      <c r="C16" s="21">
        <v>7</v>
      </c>
      <c r="D16" s="22">
        <v>0.75</v>
      </c>
      <c r="E16" s="23" t="s">
        <v>3676</v>
      </c>
      <c r="F16" s="23">
        <v>18.239999999999998</v>
      </c>
      <c r="I16" s="19" t="s">
        <v>7428</v>
      </c>
      <c r="J16" s="19" t="s">
        <v>3729</v>
      </c>
      <c r="K16" s="19">
        <v>160</v>
      </c>
      <c r="L16" s="19">
        <v>160</v>
      </c>
    </row>
    <row r="17" spans="1:13" s="19" customFormat="1" ht="36" x14ac:dyDescent="0.2">
      <c r="A17" s="19">
        <v>8</v>
      </c>
      <c r="B17" s="20" t="s">
        <v>26</v>
      </c>
      <c r="C17" s="21">
        <v>2</v>
      </c>
      <c r="D17" s="22">
        <v>0.75</v>
      </c>
      <c r="E17" s="23" t="s">
        <v>3676</v>
      </c>
      <c r="F17" s="23">
        <v>13.23</v>
      </c>
      <c r="I17" s="19" t="s">
        <v>7428</v>
      </c>
      <c r="J17" s="19" t="s">
        <v>3730</v>
      </c>
      <c r="K17" s="19">
        <v>108</v>
      </c>
      <c r="L17" s="19">
        <v>108</v>
      </c>
    </row>
    <row r="18" spans="1:13" s="19" customFormat="1" ht="24" x14ac:dyDescent="0.2">
      <c r="A18" s="19">
        <v>9</v>
      </c>
      <c r="B18" s="20" t="s">
        <v>27</v>
      </c>
      <c r="C18" s="21">
        <v>2</v>
      </c>
      <c r="D18" s="22">
        <v>0.75</v>
      </c>
      <c r="E18" s="23" t="s">
        <v>3676</v>
      </c>
      <c r="F18" s="23">
        <v>11.7</v>
      </c>
      <c r="I18" s="19" t="s">
        <v>7428</v>
      </c>
      <c r="J18" s="19" t="s">
        <v>3731</v>
      </c>
      <c r="K18" s="19">
        <v>66</v>
      </c>
      <c r="L18" s="19">
        <v>54</v>
      </c>
    </row>
    <row r="19" spans="1:13" s="19" customFormat="1" ht="36" x14ac:dyDescent="0.2">
      <c r="A19" s="19">
        <v>10</v>
      </c>
      <c r="B19" s="20" t="s">
        <v>28</v>
      </c>
      <c r="C19" s="21">
        <v>3</v>
      </c>
      <c r="D19" s="22">
        <v>0.75</v>
      </c>
      <c r="E19" s="23" t="s">
        <v>3676</v>
      </c>
      <c r="F19" s="23">
        <v>8.19</v>
      </c>
      <c r="I19" s="19" t="s">
        <v>7428</v>
      </c>
      <c r="J19" s="19" t="s">
        <v>3732</v>
      </c>
      <c r="K19" s="19">
        <v>100</v>
      </c>
      <c r="L19" s="19">
        <v>100</v>
      </c>
    </row>
    <row r="20" spans="1:13" s="19" customFormat="1" ht="96" x14ac:dyDescent="0.2">
      <c r="A20" s="19">
        <v>11</v>
      </c>
      <c r="B20" s="20" t="s">
        <v>29</v>
      </c>
      <c r="C20" s="21">
        <v>3</v>
      </c>
      <c r="D20" s="22">
        <v>0.75</v>
      </c>
      <c r="E20" s="23" t="s">
        <v>3676</v>
      </c>
      <c r="F20" s="23">
        <v>12.6</v>
      </c>
      <c r="G20" s="19" t="s">
        <v>5191</v>
      </c>
      <c r="I20" s="19" t="s">
        <v>7428</v>
      </c>
      <c r="J20" s="19" t="s">
        <v>3733</v>
      </c>
      <c r="K20" s="19">
        <v>446</v>
      </c>
      <c r="L20" s="19">
        <v>446</v>
      </c>
      <c r="M20" s="19" t="s">
        <v>5191</v>
      </c>
    </row>
    <row r="21" spans="1:13" s="19" customFormat="1" ht="84" x14ac:dyDescent="0.2">
      <c r="A21" s="19">
        <v>12</v>
      </c>
      <c r="B21" s="20" t="s">
        <v>30</v>
      </c>
      <c r="C21" s="21">
        <v>4</v>
      </c>
      <c r="D21" s="22">
        <v>0.75</v>
      </c>
      <c r="E21" s="23" t="s">
        <v>3676</v>
      </c>
      <c r="F21" s="23">
        <v>12.6</v>
      </c>
      <c r="I21" s="19" t="s">
        <v>7428</v>
      </c>
      <c r="J21" s="19" t="s">
        <v>3734</v>
      </c>
      <c r="K21" s="19">
        <v>446</v>
      </c>
      <c r="L21" s="19">
        <v>394</v>
      </c>
      <c r="M21" s="19" t="s">
        <v>5192</v>
      </c>
    </row>
    <row r="22" spans="1:13" s="19" customFormat="1" ht="72" x14ac:dyDescent="0.2">
      <c r="A22" s="19">
        <v>13</v>
      </c>
      <c r="B22" s="20" t="s">
        <v>31</v>
      </c>
      <c r="C22" s="21">
        <v>2</v>
      </c>
      <c r="D22" s="22">
        <v>0.75</v>
      </c>
      <c r="E22" s="23" t="s">
        <v>3676</v>
      </c>
      <c r="F22" s="23">
        <v>8.06</v>
      </c>
      <c r="H22" s="19" t="s">
        <v>5193</v>
      </c>
      <c r="I22" s="19" t="s">
        <v>7428</v>
      </c>
      <c r="J22" s="19" t="s">
        <v>3735</v>
      </c>
      <c r="K22" s="19">
        <v>148</v>
      </c>
      <c r="L22" s="19">
        <v>146</v>
      </c>
      <c r="M22" s="19" t="s">
        <v>5193</v>
      </c>
    </row>
    <row r="23" spans="1:13" s="19" customFormat="1" ht="144" x14ac:dyDescent="0.2">
      <c r="A23" s="19">
        <v>14</v>
      </c>
      <c r="B23" s="20" t="s">
        <v>32</v>
      </c>
      <c r="C23" s="21">
        <v>6</v>
      </c>
      <c r="D23" s="22">
        <v>0.75</v>
      </c>
      <c r="E23" s="23" t="s">
        <v>3678</v>
      </c>
      <c r="F23" s="23">
        <v>18</v>
      </c>
      <c r="H23" s="19" t="s">
        <v>6861</v>
      </c>
      <c r="I23" s="19" t="s">
        <v>7428</v>
      </c>
      <c r="J23" s="19" t="s">
        <v>3736</v>
      </c>
      <c r="K23" s="19">
        <v>220</v>
      </c>
      <c r="L23" s="19">
        <v>66</v>
      </c>
      <c r="M23" s="19" t="s">
        <v>5194</v>
      </c>
    </row>
    <row r="24" spans="1:13" s="19" customFormat="1" ht="48" x14ac:dyDescent="0.2">
      <c r="A24" s="19">
        <v>15</v>
      </c>
      <c r="B24" s="20" t="s">
        <v>33</v>
      </c>
      <c r="C24" s="21">
        <v>3</v>
      </c>
      <c r="D24" s="22">
        <v>0.75</v>
      </c>
      <c r="E24" s="23" t="s">
        <v>3676</v>
      </c>
      <c r="F24" s="23">
        <v>14.3</v>
      </c>
      <c r="I24" s="19" t="s">
        <v>7428</v>
      </c>
      <c r="J24" s="19" t="s">
        <v>3737</v>
      </c>
      <c r="K24" s="19">
        <v>317</v>
      </c>
      <c r="L24" s="19">
        <v>159</v>
      </c>
      <c r="M24" s="19" t="s">
        <v>5195</v>
      </c>
    </row>
    <row r="25" spans="1:13" s="19" customFormat="1" ht="72" x14ac:dyDescent="0.2">
      <c r="A25" s="19">
        <v>16</v>
      </c>
      <c r="B25" s="20" t="s">
        <v>34</v>
      </c>
      <c r="C25" s="21">
        <v>2</v>
      </c>
      <c r="D25" s="22">
        <v>0.75</v>
      </c>
      <c r="E25" s="23" t="s">
        <v>3676</v>
      </c>
      <c r="F25" s="23">
        <v>7.04</v>
      </c>
      <c r="G25" s="19" t="s">
        <v>3693</v>
      </c>
      <c r="H25" s="19" t="s">
        <v>5196</v>
      </c>
      <c r="I25" s="19" t="s">
        <v>7428</v>
      </c>
      <c r="J25" s="19" t="s">
        <v>3738</v>
      </c>
      <c r="K25" s="19">
        <v>181</v>
      </c>
      <c r="L25" s="19">
        <v>181</v>
      </c>
      <c r="M25" s="19" t="s">
        <v>5196</v>
      </c>
    </row>
    <row r="26" spans="1:13" s="19" customFormat="1" ht="48" x14ac:dyDescent="0.2">
      <c r="A26" s="19">
        <v>17</v>
      </c>
      <c r="B26" s="20" t="s">
        <v>35</v>
      </c>
      <c r="C26" s="21">
        <v>2</v>
      </c>
      <c r="D26" s="22">
        <v>0.75</v>
      </c>
      <c r="E26" s="23" t="s">
        <v>3676</v>
      </c>
      <c r="F26" s="23">
        <v>6.27</v>
      </c>
      <c r="G26" s="19" t="s">
        <v>3693</v>
      </c>
      <c r="I26" s="19" t="s">
        <v>7428</v>
      </c>
      <c r="J26" s="19" t="s">
        <v>3739</v>
      </c>
      <c r="K26" s="19">
        <v>90</v>
      </c>
      <c r="L26" s="19">
        <v>90</v>
      </c>
      <c r="M26" s="19" t="s">
        <v>5197</v>
      </c>
    </row>
    <row r="27" spans="1:13" s="19" customFormat="1" ht="60" x14ac:dyDescent="0.2">
      <c r="A27" s="19">
        <v>18</v>
      </c>
      <c r="B27" s="20" t="s">
        <v>36</v>
      </c>
      <c r="C27" s="21">
        <v>2</v>
      </c>
      <c r="D27" s="22">
        <v>0.75</v>
      </c>
      <c r="E27" s="23" t="s">
        <v>3676</v>
      </c>
      <c r="F27" s="23">
        <v>16.64</v>
      </c>
      <c r="I27" s="19" t="s">
        <v>7428</v>
      </c>
      <c r="J27" s="19" t="s">
        <v>3740</v>
      </c>
      <c r="K27" s="19">
        <v>127</v>
      </c>
      <c r="L27" s="19">
        <v>89</v>
      </c>
      <c r="M27" s="19" t="s">
        <v>5198</v>
      </c>
    </row>
    <row r="28" spans="1:13" s="19" customFormat="1" ht="60" x14ac:dyDescent="0.2">
      <c r="A28" s="19">
        <v>19</v>
      </c>
      <c r="B28" s="20" t="s">
        <v>37</v>
      </c>
      <c r="C28" s="21">
        <v>6</v>
      </c>
      <c r="D28" s="22">
        <v>0.75</v>
      </c>
      <c r="E28" s="23" t="s">
        <v>3676</v>
      </c>
      <c r="F28" s="23">
        <v>18.239999999999998</v>
      </c>
      <c r="H28" s="19" t="s">
        <v>5199</v>
      </c>
      <c r="I28" s="19" t="s">
        <v>7428</v>
      </c>
      <c r="J28" s="19" t="s">
        <v>3741</v>
      </c>
      <c r="K28" s="19">
        <v>90</v>
      </c>
      <c r="L28" s="19">
        <v>90</v>
      </c>
      <c r="M28" s="19" t="s">
        <v>5199</v>
      </c>
    </row>
    <row r="29" spans="1:13" s="19" customFormat="1" ht="156" x14ac:dyDescent="0.2">
      <c r="A29" s="19">
        <v>20</v>
      </c>
      <c r="B29" s="20" t="s">
        <v>38</v>
      </c>
      <c r="C29" s="21">
        <v>3</v>
      </c>
      <c r="D29" s="22">
        <v>1.1000000000000001</v>
      </c>
      <c r="E29" s="23" t="s">
        <v>3676</v>
      </c>
      <c r="F29" s="23">
        <v>12.2</v>
      </c>
      <c r="H29" s="19" t="s">
        <v>7420</v>
      </c>
      <c r="I29" s="19" t="s">
        <v>7428</v>
      </c>
      <c r="J29" s="19" t="s">
        <v>3742</v>
      </c>
      <c r="K29" s="19">
        <v>359</v>
      </c>
      <c r="L29" s="19">
        <v>0</v>
      </c>
      <c r="M29" s="19" t="s">
        <v>5200</v>
      </c>
    </row>
    <row r="30" spans="1:13" s="19" customFormat="1" ht="120" x14ac:dyDescent="0.2">
      <c r="A30" s="19">
        <v>21</v>
      </c>
      <c r="B30" s="20" t="s">
        <v>39</v>
      </c>
      <c r="C30" s="21">
        <v>3</v>
      </c>
      <c r="D30" s="22">
        <v>1.1000000000000001</v>
      </c>
      <c r="E30" s="23" t="s">
        <v>3676</v>
      </c>
      <c r="F30" s="23">
        <v>24.4</v>
      </c>
      <c r="H30" s="19" t="s">
        <v>6862</v>
      </c>
      <c r="I30" s="19" t="s">
        <v>7428</v>
      </c>
      <c r="J30" s="19" t="s">
        <v>3743</v>
      </c>
      <c r="K30" s="19">
        <v>674</v>
      </c>
      <c r="L30" s="19">
        <v>0</v>
      </c>
      <c r="M30" s="19" t="s">
        <v>5201</v>
      </c>
    </row>
    <row r="31" spans="1:13" s="19" customFormat="1" ht="372" x14ac:dyDescent="0.2">
      <c r="A31" s="19">
        <v>22</v>
      </c>
      <c r="B31" s="20" t="s">
        <v>40</v>
      </c>
      <c r="C31" s="21">
        <v>1</v>
      </c>
      <c r="D31" s="22">
        <v>1.1000000000000001</v>
      </c>
      <c r="E31" s="23"/>
      <c r="F31" s="23"/>
      <c r="G31" s="19" t="s">
        <v>3744</v>
      </c>
      <c r="H31" s="19" t="s">
        <v>5202</v>
      </c>
      <c r="I31" s="19" t="s">
        <v>7428</v>
      </c>
      <c r="J31" s="19" t="s">
        <v>3744</v>
      </c>
      <c r="K31" s="19">
        <v>387</v>
      </c>
      <c r="L31" s="19">
        <v>0</v>
      </c>
      <c r="M31" s="19" t="s">
        <v>5202</v>
      </c>
    </row>
    <row r="32" spans="1:13" s="19" customFormat="1" ht="12" x14ac:dyDescent="0.2">
      <c r="A32" s="19">
        <v>23</v>
      </c>
      <c r="B32" s="20" t="s">
        <v>41</v>
      </c>
      <c r="C32" s="21"/>
      <c r="D32" s="22">
        <v>1.1000000000000001</v>
      </c>
      <c r="E32" s="23"/>
      <c r="F32" s="23"/>
    </row>
    <row r="33" spans="1:13" s="19" customFormat="1" ht="36" x14ac:dyDescent="0.2">
      <c r="A33" s="19">
        <v>24</v>
      </c>
      <c r="B33" s="20" t="s">
        <v>42</v>
      </c>
      <c r="C33" s="21">
        <v>3</v>
      </c>
      <c r="D33" s="22">
        <v>1.1000000000000001</v>
      </c>
      <c r="E33" s="23" t="s">
        <v>3676</v>
      </c>
      <c r="F33" s="23">
        <v>12.42</v>
      </c>
      <c r="I33" s="19" t="s">
        <v>5203</v>
      </c>
      <c r="M33" s="19" t="s">
        <v>5203</v>
      </c>
    </row>
    <row r="34" spans="1:13" s="19" customFormat="1" ht="348" x14ac:dyDescent="0.2">
      <c r="A34" s="19">
        <v>25</v>
      </c>
      <c r="B34" s="20" t="s">
        <v>43</v>
      </c>
      <c r="C34" s="21">
        <v>1</v>
      </c>
      <c r="D34" s="22">
        <v>1.1000000000000001</v>
      </c>
      <c r="E34" s="23"/>
      <c r="F34" s="23"/>
      <c r="H34" s="19" t="s">
        <v>6863</v>
      </c>
      <c r="I34" s="19" t="s">
        <v>7428</v>
      </c>
      <c r="J34" s="19" t="s">
        <v>3745</v>
      </c>
      <c r="K34" s="19">
        <v>754</v>
      </c>
      <c r="L34" s="19">
        <v>0</v>
      </c>
      <c r="M34" s="19" t="s">
        <v>5204</v>
      </c>
    </row>
    <row r="35" spans="1:13" s="19" customFormat="1" ht="12" x14ac:dyDescent="0.2">
      <c r="A35" s="19">
        <v>26</v>
      </c>
      <c r="B35" s="20" t="s">
        <v>44</v>
      </c>
      <c r="C35" s="21">
        <v>4</v>
      </c>
      <c r="D35" s="22">
        <v>1.1000000000000001</v>
      </c>
      <c r="E35" s="23" t="s">
        <v>3676</v>
      </c>
      <c r="F35" s="23">
        <v>27</v>
      </c>
    </row>
    <row r="36" spans="1:13" s="19" customFormat="1" ht="228" x14ac:dyDescent="0.2">
      <c r="A36" s="19">
        <v>27</v>
      </c>
      <c r="B36" s="20" t="s">
        <v>45</v>
      </c>
      <c r="C36" s="21">
        <v>2</v>
      </c>
      <c r="D36" s="22">
        <v>1.1000000000000001</v>
      </c>
      <c r="E36" s="23" t="s">
        <v>3676</v>
      </c>
      <c r="F36" s="23">
        <v>14.4</v>
      </c>
      <c r="H36" s="19" t="s">
        <v>6864</v>
      </c>
      <c r="I36" s="19" t="s">
        <v>7428</v>
      </c>
      <c r="J36" s="19" t="s">
        <v>3746</v>
      </c>
      <c r="K36" s="19">
        <v>531</v>
      </c>
      <c r="L36" s="19">
        <v>0</v>
      </c>
      <c r="M36" s="19" t="s">
        <v>5205</v>
      </c>
    </row>
    <row r="37" spans="1:13" s="19" customFormat="1" ht="48" x14ac:dyDescent="0.2">
      <c r="A37" s="19">
        <v>28</v>
      </c>
      <c r="B37" s="20" t="s">
        <v>46</v>
      </c>
      <c r="C37" s="21">
        <v>3</v>
      </c>
      <c r="D37" s="22">
        <v>1.1000000000000001</v>
      </c>
      <c r="E37" s="23" t="s">
        <v>3676</v>
      </c>
      <c r="F37" s="23">
        <v>10.5</v>
      </c>
      <c r="I37" s="19" t="s">
        <v>7428</v>
      </c>
      <c r="J37" s="19" t="s">
        <v>3747</v>
      </c>
      <c r="K37" s="19">
        <v>285</v>
      </c>
      <c r="L37" s="19">
        <v>0</v>
      </c>
      <c r="M37" s="19" t="s">
        <v>5206</v>
      </c>
    </row>
    <row r="38" spans="1:13" s="19" customFormat="1" ht="36" x14ac:dyDescent="0.2">
      <c r="A38" s="19">
        <v>29</v>
      </c>
      <c r="B38" s="20" t="s">
        <v>47</v>
      </c>
      <c r="C38" s="21">
        <v>2</v>
      </c>
      <c r="D38" s="22">
        <v>1.1000000000000001</v>
      </c>
      <c r="E38" s="23" t="s">
        <v>3676</v>
      </c>
      <c r="F38" s="23">
        <v>5</v>
      </c>
      <c r="I38" s="19" t="s">
        <v>7428</v>
      </c>
      <c r="J38" s="19" t="s">
        <v>3748</v>
      </c>
      <c r="K38" s="19">
        <v>116</v>
      </c>
      <c r="L38" s="19">
        <v>20</v>
      </c>
      <c r="M38" s="19" t="s">
        <v>5207</v>
      </c>
    </row>
    <row r="39" spans="1:13" s="19" customFormat="1" ht="24" x14ac:dyDescent="0.2">
      <c r="A39" s="19">
        <v>30</v>
      </c>
      <c r="B39" s="20" t="s">
        <v>48</v>
      </c>
      <c r="C39" s="21">
        <v>1</v>
      </c>
      <c r="D39" s="22">
        <v>1.1000000000000001</v>
      </c>
      <c r="E39" s="23" t="s">
        <v>3677</v>
      </c>
      <c r="F39" s="23">
        <v>0</v>
      </c>
      <c r="I39" s="19" t="s">
        <v>7428</v>
      </c>
      <c r="J39" s="19" t="s">
        <v>3749</v>
      </c>
      <c r="K39" s="19">
        <v>117</v>
      </c>
      <c r="L39" s="19">
        <v>55</v>
      </c>
      <c r="M39" s="19" t="s">
        <v>5208</v>
      </c>
    </row>
    <row r="40" spans="1:13" s="19" customFormat="1" ht="12" x14ac:dyDescent="0.2">
      <c r="A40" s="19">
        <v>31</v>
      </c>
      <c r="B40" s="20" t="s">
        <v>49</v>
      </c>
      <c r="C40" s="21">
        <v>1</v>
      </c>
      <c r="D40" s="22">
        <v>1.1000000000000001</v>
      </c>
      <c r="E40" s="23" t="s">
        <v>3677</v>
      </c>
      <c r="F40" s="23">
        <v>0</v>
      </c>
      <c r="I40" s="19" t="s">
        <v>7428</v>
      </c>
      <c r="J40" s="19" t="s">
        <v>3750</v>
      </c>
      <c r="K40" s="19">
        <v>203</v>
      </c>
      <c r="L40" s="19">
        <v>35</v>
      </c>
    </row>
    <row r="41" spans="1:13" s="19" customFormat="1" ht="24" x14ac:dyDescent="0.2">
      <c r="A41" s="19">
        <v>32</v>
      </c>
      <c r="B41" s="20" t="s">
        <v>50</v>
      </c>
      <c r="C41" s="21">
        <v>3</v>
      </c>
      <c r="D41" s="22">
        <v>1.1000000000000001</v>
      </c>
      <c r="E41" s="23" t="s">
        <v>3677</v>
      </c>
      <c r="F41" s="23">
        <v>0</v>
      </c>
      <c r="I41" s="19" t="s">
        <v>7428</v>
      </c>
      <c r="J41" s="19" t="s">
        <v>3751</v>
      </c>
      <c r="K41" s="19">
        <v>449</v>
      </c>
      <c r="L41" s="19">
        <v>50</v>
      </c>
      <c r="M41" s="19" t="s">
        <v>5209</v>
      </c>
    </row>
    <row r="42" spans="1:13" s="19" customFormat="1" ht="72" x14ac:dyDescent="0.2">
      <c r="A42" s="19">
        <v>33</v>
      </c>
      <c r="B42" s="20" t="s">
        <v>51</v>
      </c>
      <c r="C42" s="21">
        <v>3</v>
      </c>
      <c r="D42" s="22">
        <v>1.1000000000000001</v>
      </c>
      <c r="E42" s="23" t="s">
        <v>3677</v>
      </c>
      <c r="F42" s="23">
        <v>0</v>
      </c>
      <c r="H42" s="19" t="s">
        <v>5210</v>
      </c>
      <c r="I42" s="19" t="s">
        <v>7428</v>
      </c>
      <c r="J42" s="19" t="s">
        <v>3752</v>
      </c>
      <c r="K42" s="19">
        <v>848</v>
      </c>
      <c r="L42" s="19">
        <v>72</v>
      </c>
      <c r="M42" s="19" t="s">
        <v>5210</v>
      </c>
    </row>
    <row r="43" spans="1:13" s="19" customFormat="1" ht="204" x14ac:dyDescent="0.2">
      <c r="A43" s="19">
        <v>34</v>
      </c>
      <c r="B43" s="20" t="s">
        <v>52</v>
      </c>
      <c r="C43" s="21">
        <v>5</v>
      </c>
      <c r="D43" s="22">
        <v>1.1000000000000001</v>
      </c>
      <c r="E43" s="23" t="s">
        <v>3676</v>
      </c>
      <c r="F43" s="23">
        <v>22</v>
      </c>
      <c r="H43" s="19" t="s">
        <v>6865</v>
      </c>
      <c r="I43" s="19" t="s">
        <v>7428</v>
      </c>
      <c r="J43" s="19" t="s">
        <v>3753</v>
      </c>
      <c r="K43" s="19">
        <v>611</v>
      </c>
      <c r="L43" s="19">
        <v>143</v>
      </c>
      <c r="M43" s="19" t="s">
        <v>5211</v>
      </c>
    </row>
    <row r="44" spans="1:13" s="19" customFormat="1" ht="84" x14ac:dyDescent="0.2">
      <c r="A44" s="19">
        <v>35</v>
      </c>
      <c r="B44" s="20" t="s">
        <v>53</v>
      </c>
      <c r="C44" s="21">
        <v>6</v>
      </c>
      <c r="D44" s="22">
        <v>1.1000000000000001</v>
      </c>
      <c r="E44" s="23" t="s">
        <v>3676</v>
      </c>
      <c r="F44" s="23">
        <v>19.11</v>
      </c>
      <c r="I44" s="19" t="s">
        <v>7428</v>
      </c>
      <c r="J44" s="19" t="s">
        <v>3754</v>
      </c>
      <c r="K44" s="19">
        <v>306</v>
      </c>
      <c r="L44" s="19">
        <v>306</v>
      </c>
    </row>
    <row r="45" spans="1:13" s="19" customFormat="1" ht="48" x14ac:dyDescent="0.2">
      <c r="A45" s="19">
        <v>36</v>
      </c>
      <c r="B45" s="20" t="s">
        <v>54</v>
      </c>
      <c r="C45" s="21">
        <v>2</v>
      </c>
      <c r="D45" s="22">
        <v>1.1000000000000001</v>
      </c>
      <c r="E45" s="23" t="s">
        <v>3677</v>
      </c>
      <c r="F45" s="23">
        <v>4.5</v>
      </c>
      <c r="I45" s="19" t="s">
        <v>7428</v>
      </c>
      <c r="J45" s="19" t="s">
        <v>3755</v>
      </c>
      <c r="K45" s="19">
        <v>157</v>
      </c>
      <c r="L45" s="19">
        <v>49</v>
      </c>
    </row>
    <row r="46" spans="1:13" s="19" customFormat="1" ht="48" x14ac:dyDescent="0.2">
      <c r="A46" s="19">
        <v>37</v>
      </c>
      <c r="B46" s="20" t="s">
        <v>55</v>
      </c>
      <c r="C46" s="21">
        <v>3</v>
      </c>
      <c r="D46" s="22">
        <v>1.1000000000000001</v>
      </c>
      <c r="E46" s="23" t="s">
        <v>3677</v>
      </c>
      <c r="F46" s="23" t="s">
        <v>3693</v>
      </c>
      <c r="J46" s="19" t="s">
        <v>3755</v>
      </c>
      <c r="K46" s="19">
        <v>157</v>
      </c>
      <c r="L46" s="19">
        <v>49</v>
      </c>
    </row>
    <row r="47" spans="1:13" s="19" customFormat="1" ht="48" x14ac:dyDescent="0.2">
      <c r="A47" s="19">
        <v>38</v>
      </c>
      <c r="B47" s="20" t="s">
        <v>56</v>
      </c>
      <c r="C47" s="21">
        <v>4</v>
      </c>
      <c r="D47" s="22">
        <v>1.1000000000000001</v>
      </c>
      <c r="E47" s="23" t="s">
        <v>3677</v>
      </c>
      <c r="F47" s="23">
        <v>13.6</v>
      </c>
      <c r="I47" s="19" t="s">
        <v>7428</v>
      </c>
      <c r="J47" s="19" t="s">
        <v>3756</v>
      </c>
      <c r="K47" s="19">
        <v>263</v>
      </c>
      <c r="L47" s="19">
        <v>146</v>
      </c>
      <c r="M47" s="19" t="s">
        <v>5212</v>
      </c>
    </row>
    <row r="48" spans="1:13" s="19" customFormat="1" ht="12" x14ac:dyDescent="0.2">
      <c r="A48" s="19">
        <v>39</v>
      </c>
      <c r="B48" s="20" t="s">
        <v>57</v>
      </c>
      <c r="C48" s="21">
        <v>1</v>
      </c>
      <c r="D48" s="22">
        <v>1.1000000000000001</v>
      </c>
      <c r="E48" s="23"/>
      <c r="F48" s="23"/>
    </row>
    <row r="49" spans="1:13" s="19" customFormat="1" ht="36" x14ac:dyDescent="0.2">
      <c r="A49" s="19">
        <v>40</v>
      </c>
      <c r="B49" s="20" t="s">
        <v>58</v>
      </c>
      <c r="C49" s="21">
        <v>1</v>
      </c>
      <c r="D49" s="22">
        <v>1.1000000000000001</v>
      </c>
      <c r="E49" s="23"/>
      <c r="F49" s="23"/>
      <c r="I49" s="19" t="s">
        <v>7428</v>
      </c>
      <c r="J49" s="19" t="s">
        <v>3757</v>
      </c>
      <c r="K49" s="19">
        <v>65</v>
      </c>
      <c r="L49" s="19">
        <v>65</v>
      </c>
    </row>
    <row r="50" spans="1:13" s="19" customFormat="1" ht="12" x14ac:dyDescent="0.2">
      <c r="A50" s="19">
        <v>41</v>
      </c>
      <c r="B50" s="20" t="s">
        <v>59</v>
      </c>
      <c r="C50" s="21">
        <v>1</v>
      </c>
      <c r="D50" s="22">
        <v>1.1000000000000001</v>
      </c>
      <c r="E50" s="23"/>
      <c r="F50" s="23"/>
    </row>
    <row r="51" spans="1:13" s="19" customFormat="1" ht="12" x14ac:dyDescent="0.2">
      <c r="A51" s="19">
        <v>42</v>
      </c>
      <c r="B51" s="20" t="s">
        <v>60</v>
      </c>
      <c r="C51" s="21">
        <v>2</v>
      </c>
      <c r="D51" s="22">
        <v>0.75</v>
      </c>
      <c r="E51" s="23" t="s">
        <v>3676</v>
      </c>
      <c r="F51" s="23">
        <v>5.76</v>
      </c>
      <c r="I51" s="19" t="s">
        <v>7428</v>
      </c>
      <c r="J51" s="19" t="s">
        <v>3758</v>
      </c>
      <c r="K51" s="19">
        <v>109</v>
      </c>
      <c r="L51" s="19">
        <v>31</v>
      </c>
    </row>
    <row r="52" spans="1:13" s="19" customFormat="1" ht="12" x14ac:dyDescent="0.2">
      <c r="A52" s="19">
        <v>43</v>
      </c>
      <c r="B52" s="20" t="s">
        <v>61</v>
      </c>
      <c r="C52" s="21">
        <v>1</v>
      </c>
      <c r="D52" s="22">
        <v>0.75</v>
      </c>
      <c r="E52" s="23" t="s">
        <v>3676</v>
      </c>
      <c r="F52" s="23">
        <v>6.27</v>
      </c>
      <c r="I52" s="19" t="s">
        <v>7428</v>
      </c>
      <c r="J52" s="19" t="s">
        <v>3759</v>
      </c>
      <c r="K52" s="19">
        <v>74</v>
      </c>
      <c r="L52" s="19">
        <v>74</v>
      </c>
    </row>
    <row r="53" spans="1:13" s="19" customFormat="1" ht="12" x14ac:dyDescent="0.2">
      <c r="A53" s="19">
        <v>44</v>
      </c>
      <c r="B53" s="20" t="s">
        <v>62</v>
      </c>
      <c r="C53" s="21">
        <v>1</v>
      </c>
      <c r="D53" s="22">
        <v>1.1000000000000001</v>
      </c>
      <c r="E53" s="23"/>
      <c r="F53" s="23"/>
      <c r="I53" s="19" t="s">
        <v>7428</v>
      </c>
      <c r="J53" s="19" t="s">
        <v>3760</v>
      </c>
      <c r="K53" s="19">
        <v>25</v>
      </c>
      <c r="L53" s="19">
        <v>25</v>
      </c>
    </row>
    <row r="54" spans="1:13" s="19" customFormat="1" ht="84" x14ac:dyDescent="0.2">
      <c r="A54" s="19">
        <v>45</v>
      </c>
      <c r="B54" s="20" t="s">
        <v>63</v>
      </c>
      <c r="C54" s="21">
        <v>2</v>
      </c>
      <c r="D54" s="22">
        <v>0.75</v>
      </c>
      <c r="E54" s="23" t="s">
        <v>3676</v>
      </c>
      <c r="F54" s="23">
        <v>6.4</v>
      </c>
      <c r="H54" s="19" t="s">
        <v>6866</v>
      </c>
      <c r="I54" s="19" t="s">
        <v>7428</v>
      </c>
      <c r="J54" s="19" t="s">
        <v>3761</v>
      </c>
      <c r="K54" s="19">
        <v>247</v>
      </c>
      <c r="L54" s="19">
        <v>189</v>
      </c>
      <c r="M54" s="19" t="s">
        <v>5213</v>
      </c>
    </row>
    <row r="55" spans="1:13" s="19" customFormat="1" ht="60" x14ac:dyDescent="0.2">
      <c r="A55" s="19">
        <v>46</v>
      </c>
      <c r="B55" s="20" t="s">
        <v>64</v>
      </c>
      <c r="C55" s="21">
        <v>2</v>
      </c>
      <c r="D55" s="22">
        <v>0.75</v>
      </c>
      <c r="E55" s="23" t="s">
        <v>3676</v>
      </c>
      <c r="F55" s="23">
        <v>9</v>
      </c>
      <c r="I55" s="19" t="s">
        <v>7428</v>
      </c>
      <c r="J55" s="19" t="s">
        <v>3762</v>
      </c>
      <c r="K55" s="19">
        <v>294</v>
      </c>
      <c r="L55" s="19">
        <v>148</v>
      </c>
    </row>
    <row r="56" spans="1:13" s="19" customFormat="1" ht="84" x14ac:dyDescent="0.2">
      <c r="A56" s="19">
        <v>47</v>
      </c>
      <c r="B56" s="20" t="s">
        <v>65</v>
      </c>
      <c r="C56" s="21">
        <v>1</v>
      </c>
      <c r="D56" s="22">
        <v>0.75</v>
      </c>
      <c r="E56" s="23" t="s">
        <v>3676</v>
      </c>
      <c r="F56" s="23">
        <v>6.93</v>
      </c>
      <c r="H56" s="19" t="s">
        <v>5214</v>
      </c>
      <c r="I56" s="19" t="s">
        <v>7428</v>
      </c>
      <c r="J56" s="19" t="s">
        <v>3763</v>
      </c>
      <c r="K56" s="19">
        <v>187</v>
      </c>
      <c r="L56" s="19">
        <v>187</v>
      </c>
      <c r="M56" s="19" t="s">
        <v>5214</v>
      </c>
    </row>
    <row r="57" spans="1:13" s="19" customFormat="1" ht="24" x14ac:dyDescent="0.2">
      <c r="A57" s="19">
        <v>48</v>
      </c>
      <c r="B57" s="20" t="s">
        <v>66</v>
      </c>
      <c r="C57" s="21">
        <v>2</v>
      </c>
      <c r="D57" s="22">
        <v>0.75</v>
      </c>
      <c r="E57" s="23" t="s">
        <v>3676</v>
      </c>
      <c r="F57" s="23">
        <v>12.35</v>
      </c>
      <c r="I57" s="19" t="s">
        <v>7428</v>
      </c>
      <c r="J57" s="19" t="s">
        <v>3764</v>
      </c>
      <c r="K57" s="19">
        <v>76</v>
      </c>
      <c r="L57" s="19">
        <v>76</v>
      </c>
    </row>
    <row r="58" spans="1:13" s="19" customFormat="1" ht="12" x14ac:dyDescent="0.2">
      <c r="A58" s="19">
        <v>49</v>
      </c>
      <c r="B58" s="20" t="s">
        <v>67</v>
      </c>
      <c r="C58" s="21">
        <v>3</v>
      </c>
      <c r="D58" s="22">
        <v>0.75</v>
      </c>
      <c r="E58" s="23" t="s">
        <v>3676</v>
      </c>
      <c r="F58" s="23">
        <v>17.98</v>
      </c>
    </row>
    <row r="59" spans="1:13" s="19" customFormat="1" ht="12" x14ac:dyDescent="0.2">
      <c r="A59" s="19">
        <v>50</v>
      </c>
      <c r="B59" s="20" t="s">
        <v>68</v>
      </c>
      <c r="C59" s="21">
        <v>4</v>
      </c>
      <c r="D59" s="22">
        <v>0.75</v>
      </c>
      <c r="E59" s="23" t="s">
        <v>3676</v>
      </c>
      <c r="F59" s="23">
        <v>15.36</v>
      </c>
    </row>
    <row r="60" spans="1:13" s="19" customFormat="1" ht="24" x14ac:dyDescent="0.2">
      <c r="A60" s="19">
        <v>51</v>
      </c>
      <c r="B60" s="20" t="s">
        <v>69</v>
      </c>
      <c r="C60" s="21">
        <v>1</v>
      </c>
      <c r="D60" s="22">
        <v>1.1000000000000001</v>
      </c>
      <c r="E60" s="23"/>
      <c r="F60" s="23"/>
    </row>
    <row r="61" spans="1:13" s="19" customFormat="1" ht="36" x14ac:dyDescent="0.2">
      <c r="A61" s="19">
        <v>52</v>
      </c>
      <c r="B61" s="20" t="s">
        <v>70</v>
      </c>
      <c r="C61" s="21">
        <v>2</v>
      </c>
      <c r="D61" s="22">
        <v>0.75</v>
      </c>
      <c r="E61" s="23" t="s">
        <v>3676</v>
      </c>
      <c r="F61" s="23">
        <v>10.4</v>
      </c>
      <c r="I61" s="19" t="s">
        <v>7428</v>
      </c>
      <c r="J61" s="19" t="s">
        <v>3765</v>
      </c>
      <c r="K61" s="19">
        <v>133</v>
      </c>
      <c r="L61" s="19">
        <v>133</v>
      </c>
      <c r="M61" s="19" t="s">
        <v>5215</v>
      </c>
    </row>
    <row r="62" spans="1:13" s="19" customFormat="1" ht="36" x14ac:dyDescent="0.2">
      <c r="A62" s="19">
        <v>53</v>
      </c>
      <c r="B62" s="20" t="s">
        <v>71</v>
      </c>
      <c r="C62" s="21">
        <v>1</v>
      </c>
      <c r="D62" s="22">
        <v>1.1000000000000001</v>
      </c>
      <c r="E62" s="23" t="s">
        <v>3677</v>
      </c>
      <c r="F62" s="23" t="s">
        <v>3693</v>
      </c>
      <c r="I62" s="19" t="s">
        <v>7428</v>
      </c>
      <c r="J62" s="19" t="s">
        <v>3766</v>
      </c>
      <c r="K62" s="19">
        <v>93</v>
      </c>
      <c r="L62" s="19">
        <v>93</v>
      </c>
      <c r="M62" s="19" t="s">
        <v>5216</v>
      </c>
    </row>
    <row r="63" spans="1:13" s="19" customFormat="1" ht="24" x14ac:dyDescent="0.2">
      <c r="A63" s="19">
        <v>54</v>
      </c>
      <c r="B63" s="20" t="s">
        <v>72</v>
      </c>
      <c r="C63" s="21"/>
      <c r="D63" s="22">
        <v>1.1000000000000001</v>
      </c>
      <c r="E63" s="23"/>
      <c r="F63" s="23"/>
      <c r="J63" s="19" t="s">
        <v>3767</v>
      </c>
      <c r="K63" s="19">
        <v>97</v>
      </c>
      <c r="L63" s="19">
        <v>88</v>
      </c>
    </row>
    <row r="64" spans="1:13" s="19" customFormat="1" ht="12" x14ac:dyDescent="0.2">
      <c r="A64" s="19">
        <v>55</v>
      </c>
      <c r="B64" s="20" t="s">
        <v>73</v>
      </c>
      <c r="C64" s="21">
        <v>4</v>
      </c>
      <c r="D64" s="22">
        <v>1.1000000000000001</v>
      </c>
      <c r="E64" s="23" t="s">
        <v>3676</v>
      </c>
      <c r="F64" s="23">
        <v>13</v>
      </c>
    </row>
    <row r="65" spans="1:13" s="19" customFormat="1" ht="12" x14ac:dyDescent="0.2">
      <c r="A65" s="19">
        <v>56</v>
      </c>
      <c r="B65" s="20" t="s">
        <v>74</v>
      </c>
      <c r="C65" s="21">
        <v>1</v>
      </c>
      <c r="D65" s="22">
        <v>1.1000000000000001</v>
      </c>
      <c r="E65" s="23" t="s">
        <v>3676</v>
      </c>
      <c r="F65" s="23">
        <v>14</v>
      </c>
      <c r="I65" s="19" t="s">
        <v>7428</v>
      </c>
      <c r="J65" s="19" t="s">
        <v>3768</v>
      </c>
      <c r="K65" s="19">
        <v>71</v>
      </c>
      <c r="L65" s="19">
        <v>10</v>
      </c>
      <c r="M65" s="25" t="s">
        <v>5217</v>
      </c>
    </row>
    <row r="66" spans="1:13" s="19" customFormat="1" ht="12" x14ac:dyDescent="0.2">
      <c r="A66" s="19">
        <v>57</v>
      </c>
      <c r="B66" s="20" t="s">
        <v>75</v>
      </c>
      <c r="C66" s="21">
        <v>2</v>
      </c>
      <c r="D66" s="22">
        <v>1.1000000000000001</v>
      </c>
      <c r="E66" s="23" t="s">
        <v>3677</v>
      </c>
      <c r="F66" s="23"/>
    </row>
    <row r="67" spans="1:13" s="19" customFormat="1" ht="36" x14ac:dyDescent="0.2">
      <c r="A67" s="19">
        <v>58</v>
      </c>
      <c r="B67" s="20" t="s">
        <v>76</v>
      </c>
      <c r="C67" s="21"/>
      <c r="D67" s="22">
        <v>1.1000000000000001</v>
      </c>
      <c r="E67" s="23"/>
      <c r="F67" s="23"/>
      <c r="G67" s="25" t="s">
        <v>5218</v>
      </c>
      <c r="J67" s="25" t="s">
        <v>5218</v>
      </c>
      <c r="M67" s="25" t="s">
        <v>3693</v>
      </c>
    </row>
    <row r="68" spans="1:13" s="19" customFormat="1" ht="372" x14ac:dyDescent="0.2">
      <c r="A68" s="19">
        <v>59</v>
      </c>
      <c r="B68" s="20" t="s">
        <v>77</v>
      </c>
      <c r="C68" s="21">
        <v>6</v>
      </c>
      <c r="D68" s="22">
        <v>1.1000000000000001</v>
      </c>
      <c r="E68" s="23" t="s">
        <v>3676</v>
      </c>
      <c r="F68" s="23">
        <v>14</v>
      </c>
      <c r="H68" s="19" t="s">
        <v>7421</v>
      </c>
      <c r="I68" s="19" t="s">
        <v>7428</v>
      </c>
      <c r="J68" s="19" t="s">
        <v>3769</v>
      </c>
      <c r="K68" s="19">
        <v>401</v>
      </c>
      <c r="L68" s="19">
        <v>0</v>
      </c>
      <c r="M68" s="19" t="s">
        <v>5219</v>
      </c>
    </row>
    <row r="69" spans="1:13" s="19" customFormat="1" ht="12" x14ac:dyDescent="0.2">
      <c r="A69" s="19">
        <v>60</v>
      </c>
      <c r="B69" s="20" t="s">
        <v>78</v>
      </c>
      <c r="C69" s="21">
        <v>3</v>
      </c>
      <c r="D69" s="22">
        <v>1.1000000000000001</v>
      </c>
      <c r="E69" s="23" t="s">
        <v>3677</v>
      </c>
      <c r="I69" s="25" t="s">
        <v>5220</v>
      </c>
      <c r="M69" s="25" t="s">
        <v>5220</v>
      </c>
    </row>
    <row r="70" spans="1:13" s="19" customFormat="1" ht="12" x14ac:dyDescent="0.2">
      <c r="A70" s="19">
        <v>61</v>
      </c>
      <c r="B70" s="20" t="s">
        <v>79</v>
      </c>
      <c r="C70" s="21"/>
      <c r="D70" s="22">
        <v>1.1000000000000001</v>
      </c>
      <c r="E70" s="23"/>
      <c r="F70" s="23"/>
    </row>
    <row r="71" spans="1:13" s="19" customFormat="1" ht="36" x14ac:dyDescent="0.2">
      <c r="A71" s="19">
        <v>62</v>
      </c>
      <c r="B71" s="20" t="s">
        <v>80</v>
      </c>
      <c r="C71" s="21">
        <v>3</v>
      </c>
      <c r="D71" s="22">
        <v>1.1000000000000001</v>
      </c>
      <c r="E71" s="23" t="s">
        <v>3676</v>
      </c>
      <c r="F71" s="23">
        <v>10.71</v>
      </c>
      <c r="I71" s="19" t="s">
        <v>7428</v>
      </c>
      <c r="J71" s="19" t="s">
        <v>3770</v>
      </c>
      <c r="K71" s="19">
        <v>130</v>
      </c>
      <c r="L71" s="19">
        <v>130</v>
      </c>
    </row>
    <row r="72" spans="1:13" s="19" customFormat="1" ht="24" x14ac:dyDescent="0.2">
      <c r="A72" s="19">
        <v>63</v>
      </c>
      <c r="B72" s="20" t="s">
        <v>7650</v>
      </c>
      <c r="C72" s="21">
        <v>1</v>
      </c>
      <c r="D72" s="22">
        <v>1.1000000000000001</v>
      </c>
      <c r="E72" s="23" t="s">
        <v>3676</v>
      </c>
      <c r="F72" s="23"/>
      <c r="G72" s="19" t="s">
        <v>7651</v>
      </c>
      <c r="J72" s="19" t="s">
        <v>7652</v>
      </c>
    </row>
    <row r="73" spans="1:13" s="19" customFormat="1" ht="36" x14ac:dyDescent="0.2">
      <c r="A73" s="19">
        <v>64</v>
      </c>
      <c r="B73" s="20" t="s">
        <v>81</v>
      </c>
      <c r="C73" s="21">
        <v>3</v>
      </c>
      <c r="D73" s="22">
        <v>1.1000000000000001</v>
      </c>
      <c r="E73" s="23" t="s">
        <v>3677</v>
      </c>
      <c r="F73" s="23"/>
      <c r="J73" s="19" t="s">
        <v>3771</v>
      </c>
      <c r="K73" s="19">
        <v>426</v>
      </c>
      <c r="L73" s="19">
        <v>61</v>
      </c>
    </row>
    <row r="74" spans="1:13" s="19" customFormat="1" ht="24" x14ac:dyDescent="0.2">
      <c r="A74" s="19">
        <v>65</v>
      </c>
      <c r="B74" s="20" t="s">
        <v>82</v>
      </c>
      <c r="C74" s="21">
        <v>2</v>
      </c>
      <c r="D74" s="22">
        <v>1.1000000000000001</v>
      </c>
      <c r="E74" s="23" t="s">
        <v>3676</v>
      </c>
      <c r="F74" s="23">
        <v>5</v>
      </c>
      <c r="H74" s="26" t="s">
        <v>5221</v>
      </c>
      <c r="M74" s="26" t="s">
        <v>5221</v>
      </c>
    </row>
    <row r="75" spans="1:13" s="19" customFormat="1" ht="12" x14ac:dyDescent="0.2">
      <c r="A75" s="19">
        <v>66</v>
      </c>
      <c r="B75" s="20" t="s">
        <v>83</v>
      </c>
      <c r="C75" s="21">
        <v>1</v>
      </c>
      <c r="D75" s="22">
        <v>1.1000000000000001</v>
      </c>
      <c r="E75" s="23" t="s">
        <v>3677</v>
      </c>
      <c r="F75" s="23"/>
      <c r="I75" s="25" t="s">
        <v>5222</v>
      </c>
      <c r="M75" s="25" t="s">
        <v>5222</v>
      </c>
    </row>
    <row r="76" spans="1:13" s="19" customFormat="1" ht="12" x14ac:dyDescent="0.2">
      <c r="A76" s="19">
        <v>67</v>
      </c>
      <c r="B76" s="20" t="s">
        <v>84</v>
      </c>
      <c r="C76" s="21">
        <v>1</v>
      </c>
      <c r="D76" s="22">
        <v>1.1000000000000001</v>
      </c>
      <c r="E76" s="23" t="s">
        <v>3677</v>
      </c>
      <c r="F76" s="23"/>
      <c r="I76" s="25" t="s">
        <v>5223</v>
      </c>
      <c r="M76" s="25" t="s">
        <v>5223</v>
      </c>
    </row>
    <row r="77" spans="1:13" s="19" customFormat="1" ht="12" x14ac:dyDescent="0.2">
      <c r="A77" s="19">
        <v>68</v>
      </c>
      <c r="B77" s="20" t="s">
        <v>85</v>
      </c>
      <c r="C77" s="21">
        <v>1</v>
      </c>
      <c r="D77" s="22">
        <v>1.1000000000000001</v>
      </c>
      <c r="E77" s="23" t="s">
        <v>3677</v>
      </c>
      <c r="I77" s="19" t="s">
        <v>7428</v>
      </c>
      <c r="J77" s="19" t="s">
        <v>3772</v>
      </c>
      <c r="K77" s="19">
        <v>277</v>
      </c>
      <c r="L77" s="19">
        <v>3</v>
      </c>
    </row>
    <row r="78" spans="1:13" s="19" customFormat="1" ht="12" x14ac:dyDescent="0.2">
      <c r="A78" s="19">
        <v>69</v>
      </c>
      <c r="B78" s="20" t="s">
        <v>86</v>
      </c>
      <c r="C78" s="21">
        <v>2</v>
      </c>
      <c r="D78" s="22">
        <v>1.1000000000000001</v>
      </c>
      <c r="E78" s="23" t="s">
        <v>3677</v>
      </c>
      <c r="F78" s="23"/>
      <c r="I78" s="25" t="s">
        <v>5224</v>
      </c>
      <c r="M78" s="25" t="s">
        <v>5224</v>
      </c>
    </row>
    <row r="79" spans="1:13" s="19" customFormat="1" ht="180" x14ac:dyDescent="0.2">
      <c r="A79" s="19">
        <v>70</v>
      </c>
      <c r="B79" s="20" t="s">
        <v>87</v>
      </c>
      <c r="C79" s="21">
        <v>2</v>
      </c>
      <c r="D79" s="22">
        <v>1.1000000000000001</v>
      </c>
      <c r="E79" s="23" t="s">
        <v>3677</v>
      </c>
      <c r="F79" s="23"/>
      <c r="H79" s="19" t="s">
        <v>6867</v>
      </c>
      <c r="I79" s="19" t="s">
        <v>7428</v>
      </c>
      <c r="J79" s="19" t="s">
        <v>3773</v>
      </c>
      <c r="K79" s="19">
        <v>85</v>
      </c>
      <c r="L79" s="19">
        <v>6</v>
      </c>
      <c r="M79" s="19" t="s">
        <v>5225</v>
      </c>
    </row>
    <row r="80" spans="1:13" s="19" customFormat="1" ht="12" x14ac:dyDescent="0.2">
      <c r="A80" s="19">
        <v>71</v>
      </c>
      <c r="B80" s="20" t="s">
        <v>88</v>
      </c>
      <c r="C80" s="21"/>
      <c r="D80" s="22">
        <v>1.1000000000000001</v>
      </c>
      <c r="E80" s="23"/>
      <c r="F80" s="23"/>
    </row>
    <row r="81" spans="1:13" s="19" customFormat="1" ht="36" x14ac:dyDescent="0.2">
      <c r="A81" s="19">
        <v>72</v>
      </c>
      <c r="B81" s="20" t="s">
        <v>89</v>
      </c>
      <c r="C81" s="21">
        <v>5</v>
      </c>
      <c r="D81" s="22">
        <v>1.1000000000000001</v>
      </c>
      <c r="E81" s="23"/>
      <c r="F81" s="23"/>
      <c r="I81" s="19" t="s">
        <v>7428</v>
      </c>
      <c r="J81" s="19" t="s">
        <v>3774</v>
      </c>
      <c r="K81" s="19">
        <v>166</v>
      </c>
      <c r="L81" s="19">
        <v>85</v>
      </c>
    </row>
    <row r="82" spans="1:13" s="19" customFormat="1" ht="48" x14ac:dyDescent="0.2">
      <c r="A82" s="19">
        <v>73</v>
      </c>
      <c r="B82" s="20" t="s">
        <v>90</v>
      </c>
      <c r="C82" s="21">
        <v>1</v>
      </c>
      <c r="D82" s="22">
        <v>1.1000000000000001</v>
      </c>
      <c r="E82" s="23"/>
      <c r="F82" s="23"/>
      <c r="I82" s="19" t="s">
        <v>7428</v>
      </c>
      <c r="J82" s="19" t="s">
        <v>3775</v>
      </c>
      <c r="K82" s="19">
        <v>380</v>
      </c>
      <c r="L82" s="19">
        <v>100</v>
      </c>
      <c r="M82" s="19" t="s">
        <v>5226</v>
      </c>
    </row>
    <row r="83" spans="1:13" s="19" customFormat="1" ht="12" x14ac:dyDescent="0.2">
      <c r="A83" s="19">
        <v>74</v>
      </c>
      <c r="B83" s="20" t="s">
        <v>91</v>
      </c>
      <c r="C83" s="21">
        <v>2</v>
      </c>
      <c r="D83" s="22">
        <v>1.1000000000000001</v>
      </c>
      <c r="E83" s="23" t="s">
        <v>3676</v>
      </c>
      <c r="F83" s="23">
        <v>17</v>
      </c>
    </row>
    <row r="84" spans="1:13" s="19" customFormat="1" ht="36" x14ac:dyDescent="0.2">
      <c r="A84" s="19">
        <v>75</v>
      </c>
      <c r="B84" s="20" t="s">
        <v>92</v>
      </c>
      <c r="C84" s="21">
        <v>1</v>
      </c>
      <c r="D84" s="22">
        <v>1.1000000000000001</v>
      </c>
      <c r="E84" s="23" t="s">
        <v>3676</v>
      </c>
      <c r="F84" s="23">
        <v>5</v>
      </c>
      <c r="H84" s="26" t="s">
        <v>5227</v>
      </c>
      <c r="M84" s="26" t="s">
        <v>5227</v>
      </c>
    </row>
    <row r="85" spans="1:13" s="19" customFormat="1" ht="12" x14ac:dyDescent="0.2">
      <c r="A85" s="19">
        <v>76</v>
      </c>
      <c r="B85" s="20" t="s">
        <v>93</v>
      </c>
      <c r="C85" s="21">
        <v>1</v>
      </c>
      <c r="D85" s="22">
        <v>1.1000000000000001</v>
      </c>
      <c r="E85" s="23"/>
      <c r="F85" s="23"/>
      <c r="H85" s="19" t="s">
        <v>5228</v>
      </c>
      <c r="M85" s="19" t="s">
        <v>5228</v>
      </c>
    </row>
    <row r="86" spans="1:13" s="19" customFormat="1" ht="12" x14ac:dyDescent="0.2">
      <c r="A86" s="19">
        <v>77</v>
      </c>
      <c r="B86" s="20" t="s">
        <v>94</v>
      </c>
      <c r="C86" s="21"/>
      <c r="D86" s="22">
        <v>1.1000000000000001</v>
      </c>
      <c r="E86" s="23"/>
      <c r="F86" s="23"/>
    </row>
    <row r="87" spans="1:13" s="19" customFormat="1" ht="72" x14ac:dyDescent="0.2">
      <c r="A87" s="19">
        <v>78</v>
      </c>
      <c r="B87" s="20" t="s">
        <v>95</v>
      </c>
      <c r="C87" s="21">
        <v>1</v>
      </c>
      <c r="D87" s="22">
        <v>1.1000000000000001</v>
      </c>
      <c r="E87" s="23"/>
      <c r="F87" s="23"/>
      <c r="H87" s="19" t="s">
        <v>6869</v>
      </c>
      <c r="I87" s="19" t="s">
        <v>6868</v>
      </c>
      <c r="J87" s="19" t="s">
        <v>3776</v>
      </c>
      <c r="K87" s="19">
        <v>40</v>
      </c>
      <c r="L87" s="19">
        <v>40</v>
      </c>
      <c r="M87" s="19" t="s">
        <v>5229</v>
      </c>
    </row>
    <row r="88" spans="1:13" s="19" customFormat="1" ht="72" x14ac:dyDescent="0.2">
      <c r="A88" s="19">
        <v>79</v>
      </c>
      <c r="B88" s="20" t="s">
        <v>96</v>
      </c>
      <c r="C88" s="21">
        <v>2</v>
      </c>
      <c r="D88" s="22">
        <v>1.1000000000000001</v>
      </c>
      <c r="E88" s="23" t="s">
        <v>3676</v>
      </c>
      <c r="F88" s="23">
        <v>5</v>
      </c>
      <c r="I88" s="19" t="s">
        <v>7428</v>
      </c>
      <c r="J88" s="19" t="s">
        <v>3777</v>
      </c>
      <c r="K88" s="19">
        <v>286</v>
      </c>
      <c r="L88" s="19">
        <v>182</v>
      </c>
      <c r="M88" s="19" t="s">
        <v>5230</v>
      </c>
    </row>
    <row r="89" spans="1:13" s="19" customFormat="1" ht="12" x14ac:dyDescent="0.2">
      <c r="A89" s="19">
        <v>80</v>
      </c>
      <c r="B89" s="20" t="s">
        <v>97</v>
      </c>
      <c r="C89" s="21"/>
      <c r="D89" s="22">
        <v>1.1000000000000001</v>
      </c>
      <c r="E89" s="23" t="s">
        <v>3676</v>
      </c>
      <c r="F89" s="23"/>
    </row>
    <row r="90" spans="1:13" s="19" customFormat="1" ht="12" x14ac:dyDescent="0.2">
      <c r="A90" s="19">
        <v>81</v>
      </c>
      <c r="B90" s="20" t="s">
        <v>98</v>
      </c>
      <c r="C90" s="21"/>
      <c r="D90" s="22">
        <v>1.1000000000000001</v>
      </c>
      <c r="E90" s="23" t="s">
        <v>3676</v>
      </c>
      <c r="F90" s="23"/>
    </row>
    <row r="91" spans="1:13" s="19" customFormat="1" ht="48" x14ac:dyDescent="0.2">
      <c r="A91" s="19">
        <v>82</v>
      </c>
      <c r="B91" s="20" t="s">
        <v>99</v>
      </c>
      <c r="C91" s="21">
        <v>2</v>
      </c>
      <c r="D91" s="22">
        <v>1.1000000000000001</v>
      </c>
      <c r="E91" s="23" t="s">
        <v>3676</v>
      </c>
      <c r="F91" s="23"/>
      <c r="I91" s="19" t="s">
        <v>7428</v>
      </c>
      <c r="J91" s="19" t="s">
        <v>3778</v>
      </c>
      <c r="K91" s="19">
        <v>253</v>
      </c>
      <c r="L91" s="19">
        <v>98</v>
      </c>
    </row>
    <row r="92" spans="1:13" s="19" customFormat="1" ht="24" x14ac:dyDescent="0.2">
      <c r="A92" s="19">
        <v>83</v>
      </c>
      <c r="B92" s="20" t="s">
        <v>100</v>
      </c>
      <c r="C92" s="21"/>
      <c r="D92" s="22">
        <v>1.1000000000000001</v>
      </c>
      <c r="E92" s="23" t="s">
        <v>3676</v>
      </c>
      <c r="F92" s="23"/>
      <c r="H92" s="25" t="s">
        <v>5231</v>
      </c>
      <c r="M92" s="25" t="s">
        <v>5231</v>
      </c>
    </row>
    <row r="93" spans="1:13" s="19" customFormat="1" ht="48" x14ac:dyDescent="0.2">
      <c r="A93" s="19">
        <v>84</v>
      </c>
      <c r="B93" s="20" t="s">
        <v>101</v>
      </c>
      <c r="C93" s="21">
        <v>2</v>
      </c>
      <c r="D93" s="22">
        <v>1.1000000000000001</v>
      </c>
      <c r="E93" s="23" t="s">
        <v>3677</v>
      </c>
      <c r="F93" s="23"/>
      <c r="I93" s="19" t="s">
        <v>7428</v>
      </c>
      <c r="J93" s="19" t="s">
        <v>3779</v>
      </c>
      <c r="K93" s="19">
        <v>137</v>
      </c>
      <c r="L93" s="19">
        <v>88</v>
      </c>
    </row>
    <row r="94" spans="1:13" s="19" customFormat="1" ht="36" x14ac:dyDescent="0.2">
      <c r="A94" s="19">
        <v>85</v>
      </c>
      <c r="B94" s="20" t="s">
        <v>102</v>
      </c>
      <c r="C94" s="21">
        <v>1</v>
      </c>
      <c r="D94" s="22">
        <v>1.1000000000000001</v>
      </c>
      <c r="E94" s="23" t="s">
        <v>3677</v>
      </c>
      <c r="F94" s="23"/>
      <c r="I94" s="25" t="s">
        <v>5232</v>
      </c>
      <c r="M94" s="25" t="s">
        <v>5232</v>
      </c>
    </row>
    <row r="95" spans="1:13" s="19" customFormat="1" ht="12" x14ac:dyDescent="0.2">
      <c r="A95" s="19">
        <v>86</v>
      </c>
      <c r="B95" s="20" t="s">
        <v>103</v>
      </c>
      <c r="C95" s="21">
        <v>1</v>
      </c>
      <c r="D95" s="22">
        <v>1.1000000000000001</v>
      </c>
      <c r="E95" s="23" t="s">
        <v>3676</v>
      </c>
      <c r="F95" s="23">
        <v>5</v>
      </c>
    </row>
    <row r="96" spans="1:13" s="19" customFormat="1" ht="72" x14ac:dyDescent="0.2">
      <c r="A96" s="19">
        <v>87</v>
      </c>
      <c r="B96" s="20" t="s">
        <v>104</v>
      </c>
      <c r="C96" s="21">
        <v>7</v>
      </c>
      <c r="D96" s="22">
        <v>1.1000000000000001</v>
      </c>
      <c r="E96" s="23"/>
      <c r="F96" s="23"/>
      <c r="H96" s="19" t="s">
        <v>5233</v>
      </c>
      <c r="I96" s="19" t="s">
        <v>7428</v>
      </c>
      <c r="J96" s="19" t="s">
        <v>3780</v>
      </c>
      <c r="K96" s="19">
        <v>528</v>
      </c>
      <c r="L96" s="19">
        <v>40</v>
      </c>
      <c r="M96" s="19" t="s">
        <v>5233</v>
      </c>
    </row>
    <row r="97" spans="1:13" s="19" customFormat="1" ht="12" x14ac:dyDescent="0.2">
      <c r="A97" s="19">
        <v>88</v>
      </c>
      <c r="B97" s="20" t="s">
        <v>105</v>
      </c>
      <c r="C97" s="21">
        <v>2</v>
      </c>
      <c r="D97" s="22">
        <v>1.1000000000000001</v>
      </c>
      <c r="E97" s="23" t="s">
        <v>3676</v>
      </c>
      <c r="F97" s="23">
        <v>13</v>
      </c>
    </row>
    <row r="98" spans="1:13" s="19" customFormat="1" ht="12" x14ac:dyDescent="0.2">
      <c r="A98" s="19">
        <v>89</v>
      </c>
      <c r="B98" s="20" t="s">
        <v>106</v>
      </c>
      <c r="C98" s="21">
        <v>1</v>
      </c>
      <c r="D98" s="22">
        <v>1.1000000000000001</v>
      </c>
      <c r="E98" s="23"/>
      <c r="F98" s="23"/>
    </row>
    <row r="99" spans="1:13" s="19" customFormat="1" ht="12" x14ac:dyDescent="0.2">
      <c r="A99" s="19">
        <v>90</v>
      </c>
      <c r="B99" s="20" t="s">
        <v>107</v>
      </c>
      <c r="C99" s="21">
        <v>2</v>
      </c>
      <c r="D99" s="22">
        <v>1.1000000000000001</v>
      </c>
      <c r="E99" s="23" t="s">
        <v>3676</v>
      </c>
      <c r="F99" s="23">
        <v>5</v>
      </c>
    </row>
    <row r="100" spans="1:13" s="19" customFormat="1" ht="96" x14ac:dyDescent="0.2">
      <c r="A100" s="19">
        <v>91</v>
      </c>
      <c r="B100" s="20" t="s">
        <v>108</v>
      </c>
      <c r="C100" s="21">
        <v>3</v>
      </c>
      <c r="D100" s="22">
        <v>1.1000000000000001</v>
      </c>
      <c r="E100" s="23" t="s">
        <v>3676</v>
      </c>
      <c r="F100" s="23">
        <v>13</v>
      </c>
      <c r="G100" s="19" t="s">
        <v>5234</v>
      </c>
      <c r="I100" s="19" t="s">
        <v>7428</v>
      </c>
      <c r="J100" s="19" t="s">
        <v>3781</v>
      </c>
      <c r="K100" s="19">
        <v>445</v>
      </c>
      <c r="L100" s="19">
        <v>111</v>
      </c>
      <c r="M100" s="19" t="s">
        <v>3693</v>
      </c>
    </row>
    <row r="101" spans="1:13" s="19" customFormat="1" ht="12" x14ac:dyDescent="0.2">
      <c r="A101" s="19">
        <v>92</v>
      </c>
      <c r="B101" s="27" t="s">
        <v>109</v>
      </c>
      <c r="C101" s="21">
        <v>2</v>
      </c>
      <c r="D101" s="22">
        <v>1.1000000000000001</v>
      </c>
      <c r="E101" s="23" t="s">
        <v>3677</v>
      </c>
      <c r="F101" s="23"/>
    </row>
    <row r="102" spans="1:13" s="19" customFormat="1" ht="12" x14ac:dyDescent="0.2">
      <c r="A102" s="19">
        <v>93</v>
      </c>
      <c r="B102" s="20" t="s">
        <v>110</v>
      </c>
      <c r="C102" s="21">
        <v>1</v>
      </c>
      <c r="D102" s="22">
        <v>1.1000000000000001</v>
      </c>
      <c r="E102" s="23"/>
      <c r="F102" s="23"/>
      <c r="I102" s="25" t="s">
        <v>5235</v>
      </c>
      <c r="M102" s="25" t="s">
        <v>5235</v>
      </c>
    </row>
    <row r="103" spans="1:13" s="19" customFormat="1" ht="12" x14ac:dyDescent="0.2">
      <c r="A103" s="19">
        <v>94</v>
      </c>
      <c r="B103" s="20" t="s">
        <v>111</v>
      </c>
      <c r="C103" s="21">
        <v>2</v>
      </c>
      <c r="D103" s="22">
        <v>1.1000000000000001</v>
      </c>
      <c r="E103" s="23" t="s">
        <v>3677</v>
      </c>
      <c r="I103" s="25" t="s">
        <v>5236</v>
      </c>
      <c r="M103" s="25" t="s">
        <v>5236</v>
      </c>
    </row>
    <row r="104" spans="1:13" s="19" customFormat="1" ht="12" x14ac:dyDescent="0.2">
      <c r="A104" s="19">
        <v>95</v>
      </c>
      <c r="B104" s="20" t="s">
        <v>112</v>
      </c>
      <c r="C104" s="21">
        <v>3</v>
      </c>
      <c r="D104" s="22">
        <v>1.1000000000000001</v>
      </c>
      <c r="E104" s="23" t="s">
        <v>3679</v>
      </c>
      <c r="F104" s="19">
        <v>12</v>
      </c>
      <c r="I104" s="25" t="s">
        <v>5237</v>
      </c>
      <c r="M104" s="25" t="s">
        <v>5237</v>
      </c>
    </row>
    <row r="105" spans="1:13" s="19" customFormat="1" ht="12" x14ac:dyDescent="0.2">
      <c r="A105" s="19">
        <v>96</v>
      </c>
      <c r="B105" s="20" t="s">
        <v>113</v>
      </c>
      <c r="C105" s="21">
        <v>1</v>
      </c>
      <c r="D105" s="22">
        <v>1.1000000000000001</v>
      </c>
      <c r="E105" s="23" t="s">
        <v>3677</v>
      </c>
      <c r="F105" s="23"/>
      <c r="I105" s="25" t="s">
        <v>5238</v>
      </c>
      <c r="M105" s="25" t="s">
        <v>5238</v>
      </c>
    </row>
    <row r="106" spans="1:13" s="19" customFormat="1" ht="12" x14ac:dyDescent="0.2">
      <c r="A106" s="19">
        <v>97</v>
      </c>
      <c r="B106" s="20" t="s">
        <v>114</v>
      </c>
      <c r="C106" s="21">
        <v>6</v>
      </c>
      <c r="D106" s="22">
        <v>1.1000000000000001</v>
      </c>
      <c r="E106" s="23" t="s">
        <v>3676</v>
      </c>
      <c r="F106" s="23">
        <v>13</v>
      </c>
      <c r="I106" s="25" t="s">
        <v>5239</v>
      </c>
      <c r="M106" s="25" t="s">
        <v>5239</v>
      </c>
    </row>
    <row r="107" spans="1:13" s="19" customFormat="1" ht="12" x14ac:dyDescent="0.2">
      <c r="A107" s="19">
        <v>98</v>
      </c>
      <c r="B107" s="20" t="s">
        <v>115</v>
      </c>
      <c r="C107" s="21"/>
      <c r="D107" s="22">
        <v>1.1000000000000001</v>
      </c>
      <c r="E107" s="23"/>
      <c r="F107" s="23"/>
      <c r="I107" s="19" t="s">
        <v>5240</v>
      </c>
      <c r="M107" s="19" t="s">
        <v>5240</v>
      </c>
    </row>
    <row r="108" spans="1:13" s="19" customFormat="1" ht="12" x14ac:dyDescent="0.2">
      <c r="A108" s="19">
        <v>99</v>
      </c>
      <c r="B108" s="20" t="s">
        <v>116</v>
      </c>
      <c r="C108" s="21"/>
      <c r="D108" s="22">
        <v>1.1000000000000001</v>
      </c>
      <c r="E108" s="23"/>
      <c r="F108" s="23"/>
    </row>
    <row r="109" spans="1:13" s="19" customFormat="1" ht="12" x14ac:dyDescent="0.2">
      <c r="A109" s="19">
        <v>100</v>
      </c>
      <c r="B109" s="20" t="s">
        <v>117</v>
      </c>
      <c r="C109" s="21"/>
      <c r="D109" s="22">
        <v>1.1000000000000001</v>
      </c>
      <c r="E109" s="23"/>
      <c r="F109" s="23"/>
    </row>
    <row r="110" spans="1:13" s="19" customFormat="1" ht="12" x14ac:dyDescent="0.2">
      <c r="A110" s="19">
        <v>101</v>
      </c>
      <c r="B110" s="20" t="s">
        <v>118</v>
      </c>
      <c r="C110" s="21">
        <v>2</v>
      </c>
      <c r="D110" s="22">
        <v>1.1000000000000001</v>
      </c>
      <c r="E110" s="23" t="s">
        <v>3676</v>
      </c>
      <c r="F110" s="23">
        <v>5</v>
      </c>
      <c r="G110" s="19" t="s">
        <v>3693</v>
      </c>
      <c r="I110" s="19" t="s">
        <v>7428</v>
      </c>
      <c r="J110" s="19" t="s">
        <v>3782</v>
      </c>
      <c r="K110" s="19">
        <v>117</v>
      </c>
      <c r="L110" s="19">
        <v>5</v>
      </c>
    </row>
    <row r="111" spans="1:13" s="19" customFormat="1" ht="24" x14ac:dyDescent="0.2">
      <c r="A111" s="19">
        <v>102</v>
      </c>
      <c r="B111" s="20" t="s">
        <v>119</v>
      </c>
      <c r="C111" s="21">
        <v>2</v>
      </c>
      <c r="D111" s="22">
        <v>1.1000000000000001</v>
      </c>
      <c r="E111" s="23" t="s">
        <v>3676</v>
      </c>
      <c r="F111" s="23">
        <v>5</v>
      </c>
      <c r="I111" s="19" t="s">
        <v>5241</v>
      </c>
      <c r="M111" s="19" t="s">
        <v>5241</v>
      </c>
    </row>
    <row r="112" spans="1:13" s="19" customFormat="1" ht="24" x14ac:dyDescent="0.2">
      <c r="A112" s="19">
        <v>103</v>
      </c>
      <c r="B112" s="20" t="s">
        <v>120</v>
      </c>
      <c r="C112" s="21">
        <v>1</v>
      </c>
      <c r="D112" s="22">
        <v>1.1000000000000001</v>
      </c>
      <c r="E112" s="23" t="s">
        <v>3676</v>
      </c>
      <c r="F112" s="23">
        <v>2</v>
      </c>
      <c r="I112" s="19" t="s">
        <v>5242</v>
      </c>
      <c r="M112" s="19" t="s">
        <v>5242</v>
      </c>
    </row>
    <row r="113" spans="1:13" s="19" customFormat="1" ht="24" x14ac:dyDescent="0.2">
      <c r="A113" s="19">
        <v>104</v>
      </c>
      <c r="B113" s="20" t="s">
        <v>121</v>
      </c>
      <c r="C113" s="21"/>
      <c r="D113" s="22">
        <v>1.1000000000000001</v>
      </c>
      <c r="E113" s="23"/>
      <c r="F113" s="23"/>
      <c r="I113" s="19" t="s">
        <v>5243</v>
      </c>
      <c r="M113" s="19" t="s">
        <v>5243</v>
      </c>
    </row>
    <row r="114" spans="1:13" s="19" customFormat="1" ht="36" x14ac:dyDescent="0.2">
      <c r="A114" s="19">
        <v>105</v>
      </c>
      <c r="B114" s="20" t="s">
        <v>122</v>
      </c>
      <c r="C114" s="21">
        <v>1</v>
      </c>
      <c r="D114" s="22">
        <v>1.1000000000000001</v>
      </c>
      <c r="E114" s="23"/>
      <c r="F114" s="23"/>
      <c r="G114" s="29"/>
      <c r="I114" s="19" t="s">
        <v>7428</v>
      </c>
      <c r="J114" s="29" t="s">
        <v>3783</v>
      </c>
      <c r="K114" s="19">
        <v>88</v>
      </c>
      <c r="L114" s="19">
        <v>76</v>
      </c>
      <c r="M114" s="19" t="s">
        <v>5244</v>
      </c>
    </row>
    <row r="115" spans="1:13" s="19" customFormat="1" ht="24" x14ac:dyDescent="0.2">
      <c r="A115" s="19">
        <v>106</v>
      </c>
      <c r="B115" s="20" t="s">
        <v>123</v>
      </c>
      <c r="C115" s="21">
        <v>1</v>
      </c>
      <c r="D115" s="22">
        <v>1.1000000000000001</v>
      </c>
      <c r="E115" s="23"/>
      <c r="F115" s="23"/>
      <c r="I115" s="19" t="s">
        <v>5242</v>
      </c>
      <c r="M115" s="19" t="s">
        <v>5242</v>
      </c>
    </row>
    <row r="116" spans="1:13" s="19" customFormat="1" ht="12" x14ac:dyDescent="0.2">
      <c r="A116" s="19">
        <v>107</v>
      </c>
      <c r="B116" s="20" t="s">
        <v>124</v>
      </c>
      <c r="C116" s="21"/>
      <c r="D116" s="22">
        <v>1.1000000000000001</v>
      </c>
      <c r="E116" s="23"/>
      <c r="F116" s="23"/>
    </row>
    <row r="117" spans="1:13" s="19" customFormat="1" ht="12" x14ac:dyDescent="0.2">
      <c r="A117" s="19">
        <v>108</v>
      </c>
      <c r="B117" s="20" t="s">
        <v>125</v>
      </c>
      <c r="C117" s="21"/>
      <c r="D117" s="22">
        <v>1.1000000000000001</v>
      </c>
      <c r="E117" s="23"/>
      <c r="F117" s="23"/>
    </row>
    <row r="118" spans="1:13" s="19" customFormat="1" ht="12" x14ac:dyDescent="0.2">
      <c r="A118" s="19">
        <v>109</v>
      </c>
      <c r="B118" s="20" t="s">
        <v>126</v>
      </c>
      <c r="C118" s="21"/>
      <c r="D118" s="22">
        <v>1.1000000000000001</v>
      </c>
      <c r="E118" s="23"/>
      <c r="F118" s="23"/>
    </row>
    <row r="119" spans="1:13" s="19" customFormat="1" ht="24" x14ac:dyDescent="0.2">
      <c r="A119" s="19">
        <v>110</v>
      </c>
      <c r="B119" s="20" t="s">
        <v>127</v>
      </c>
      <c r="C119" s="21">
        <v>1</v>
      </c>
      <c r="D119" s="22">
        <v>1.1000000000000001</v>
      </c>
      <c r="E119" s="23" t="s">
        <v>3677</v>
      </c>
      <c r="F119" s="23"/>
      <c r="I119" s="19" t="s">
        <v>5245</v>
      </c>
      <c r="M119" s="19" t="s">
        <v>5245</v>
      </c>
    </row>
    <row r="120" spans="1:13" s="19" customFormat="1" ht="12" x14ac:dyDescent="0.2">
      <c r="A120" s="19">
        <v>111</v>
      </c>
      <c r="B120" s="20" t="s">
        <v>128</v>
      </c>
      <c r="C120" s="21">
        <v>2</v>
      </c>
      <c r="D120" s="22">
        <v>1.1000000000000001</v>
      </c>
      <c r="E120" s="23" t="s">
        <v>3676</v>
      </c>
      <c r="F120" s="23">
        <v>5</v>
      </c>
      <c r="I120" s="25" t="s">
        <v>5246</v>
      </c>
      <c r="M120" s="25" t="s">
        <v>5246</v>
      </c>
    </row>
    <row r="121" spans="1:13" s="19" customFormat="1" ht="36" x14ac:dyDescent="0.2">
      <c r="A121" s="19">
        <v>112</v>
      </c>
      <c r="B121" s="20" t="s">
        <v>129</v>
      </c>
      <c r="C121" s="21">
        <v>1</v>
      </c>
      <c r="D121" s="22">
        <v>1.1000000000000001</v>
      </c>
      <c r="E121" s="23"/>
      <c r="F121" s="23"/>
      <c r="I121" s="19" t="s">
        <v>7428</v>
      </c>
      <c r="J121" s="19" t="s">
        <v>3784</v>
      </c>
      <c r="K121" s="19">
        <v>51</v>
      </c>
      <c r="L121" s="19">
        <v>51</v>
      </c>
      <c r="M121" s="19" t="s">
        <v>5247</v>
      </c>
    </row>
    <row r="122" spans="1:13" s="19" customFormat="1" ht="24" x14ac:dyDescent="0.2">
      <c r="A122" s="19">
        <v>113</v>
      </c>
      <c r="B122" s="20" t="s">
        <v>130</v>
      </c>
      <c r="C122" s="21">
        <v>1</v>
      </c>
      <c r="D122" s="22">
        <v>1.1000000000000001</v>
      </c>
      <c r="E122" s="23"/>
      <c r="I122" s="19" t="s">
        <v>5248</v>
      </c>
      <c r="M122" s="19" t="s">
        <v>5248</v>
      </c>
    </row>
    <row r="123" spans="1:13" s="19" customFormat="1" ht="24" x14ac:dyDescent="0.2">
      <c r="A123" s="19">
        <v>114</v>
      </c>
      <c r="B123" s="20" t="s">
        <v>131</v>
      </c>
      <c r="C123" s="21">
        <v>1</v>
      </c>
      <c r="D123" s="22">
        <v>1.1000000000000001</v>
      </c>
      <c r="E123" s="23" t="s">
        <v>3677</v>
      </c>
      <c r="I123" s="19" t="s">
        <v>7428</v>
      </c>
      <c r="J123" s="19" t="s">
        <v>3785</v>
      </c>
      <c r="K123" s="19">
        <v>200</v>
      </c>
      <c r="L123" s="19">
        <v>71</v>
      </c>
    </row>
    <row r="124" spans="1:13" s="19" customFormat="1" ht="36" x14ac:dyDescent="0.2">
      <c r="A124" s="19">
        <v>115</v>
      </c>
      <c r="B124" s="20" t="s">
        <v>132</v>
      </c>
      <c r="C124" s="21">
        <v>2</v>
      </c>
      <c r="D124" s="22">
        <v>1.1000000000000001</v>
      </c>
      <c r="E124" s="23" t="s">
        <v>3676</v>
      </c>
      <c r="F124" s="23">
        <v>6.3</v>
      </c>
      <c r="I124" s="19" t="s">
        <v>7428</v>
      </c>
      <c r="J124" s="19" t="s">
        <v>3786</v>
      </c>
      <c r="K124" s="19">
        <v>100</v>
      </c>
      <c r="L124" s="19">
        <v>100</v>
      </c>
    </row>
    <row r="125" spans="1:13" s="19" customFormat="1" ht="12" x14ac:dyDescent="0.2">
      <c r="A125" s="19">
        <v>116</v>
      </c>
      <c r="B125" s="20" t="s">
        <v>133</v>
      </c>
      <c r="C125" s="21">
        <v>2</v>
      </c>
      <c r="D125" s="22">
        <v>1.1000000000000001</v>
      </c>
      <c r="E125" s="23" t="s">
        <v>3677</v>
      </c>
      <c r="I125" s="25" t="s">
        <v>5222</v>
      </c>
      <c r="M125" s="25" t="s">
        <v>5222</v>
      </c>
    </row>
    <row r="126" spans="1:13" s="19" customFormat="1" ht="12" x14ac:dyDescent="0.2">
      <c r="A126" s="19">
        <v>117</v>
      </c>
      <c r="B126" s="20" t="s">
        <v>134</v>
      </c>
      <c r="C126" s="21"/>
      <c r="D126" s="22">
        <v>1.1000000000000001</v>
      </c>
      <c r="E126" s="23"/>
    </row>
    <row r="127" spans="1:13" s="19" customFormat="1" ht="36" x14ac:dyDescent="0.2">
      <c r="A127" s="19">
        <v>118</v>
      </c>
      <c r="B127" s="20" t="s">
        <v>135</v>
      </c>
      <c r="C127" s="21">
        <v>3</v>
      </c>
      <c r="D127" s="22">
        <v>1.1000000000000001</v>
      </c>
      <c r="E127" s="23" t="s">
        <v>3676</v>
      </c>
      <c r="F127" s="19">
        <v>9.92</v>
      </c>
      <c r="I127" s="25" t="s">
        <v>5232</v>
      </c>
      <c r="M127" s="25" t="s">
        <v>5232</v>
      </c>
    </row>
    <row r="128" spans="1:13" s="19" customFormat="1" ht="72" x14ac:dyDescent="0.2">
      <c r="A128" s="19">
        <v>119</v>
      </c>
      <c r="B128" s="20" t="s">
        <v>136</v>
      </c>
      <c r="C128" s="21">
        <v>1</v>
      </c>
      <c r="D128" s="22">
        <v>1.1000000000000001</v>
      </c>
      <c r="E128" s="23"/>
      <c r="H128" s="19" t="s">
        <v>5249</v>
      </c>
      <c r="J128" s="19" t="s">
        <v>3787</v>
      </c>
      <c r="K128" s="19">
        <v>55</v>
      </c>
      <c r="L128" s="19">
        <v>55</v>
      </c>
      <c r="M128" s="19" t="s">
        <v>5249</v>
      </c>
    </row>
    <row r="129" spans="1:13" s="19" customFormat="1" ht="36" x14ac:dyDescent="0.2">
      <c r="A129" s="19">
        <v>120</v>
      </c>
      <c r="B129" s="20" t="s">
        <v>137</v>
      </c>
      <c r="C129" s="21">
        <v>1</v>
      </c>
      <c r="D129" s="22">
        <v>1.1000000000000001</v>
      </c>
      <c r="E129" s="23"/>
      <c r="J129" s="19" t="s">
        <v>3788</v>
      </c>
      <c r="K129" s="19">
        <v>473</v>
      </c>
      <c r="L129" s="19">
        <v>7</v>
      </c>
    </row>
    <row r="130" spans="1:13" s="19" customFormat="1" ht="12" x14ac:dyDescent="0.2">
      <c r="A130" s="19">
        <v>121</v>
      </c>
      <c r="B130" s="20" t="s">
        <v>138</v>
      </c>
      <c r="C130" s="21"/>
      <c r="D130" s="22">
        <v>1.1000000000000001</v>
      </c>
      <c r="E130" s="23"/>
    </row>
    <row r="131" spans="1:13" s="19" customFormat="1" ht="12" x14ac:dyDescent="0.2">
      <c r="A131" s="19">
        <v>122</v>
      </c>
      <c r="B131" s="20" t="s">
        <v>139</v>
      </c>
      <c r="C131" s="21">
        <v>2</v>
      </c>
      <c r="D131" s="22">
        <v>1.1000000000000001</v>
      </c>
      <c r="E131" s="23" t="s">
        <v>3677</v>
      </c>
      <c r="F131" s="19">
        <v>4.2</v>
      </c>
    </row>
    <row r="132" spans="1:13" s="19" customFormat="1" ht="12" x14ac:dyDescent="0.2">
      <c r="A132" s="19">
        <v>123</v>
      </c>
      <c r="B132" s="20" t="s">
        <v>140</v>
      </c>
      <c r="C132" s="21"/>
      <c r="D132" s="22">
        <v>1.1000000000000001</v>
      </c>
      <c r="E132" s="23"/>
    </row>
    <row r="133" spans="1:13" s="19" customFormat="1" ht="36" x14ac:dyDescent="0.2">
      <c r="A133" s="19">
        <v>124</v>
      </c>
      <c r="B133" s="20" t="s">
        <v>141</v>
      </c>
      <c r="C133" s="21">
        <v>1</v>
      </c>
      <c r="D133" s="22">
        <v>1.1000000000000001</v>
      </c>
      <c r="E133" s="23"/>
      <c r="I133" s="19" t="s">
        <v>7428</v>
      </c>
      <c r="J133" s="19" t="s">
        <v>3789</v>
      </c>
      <c r="K133" s="19">
        <v>373</v>
      </c>
      <c r="L133" s="19">
        <v>57</v>
      </c>
      <c r="M133" s="19" t="s">
        <v>5250</v>
      </c>
    </row>
    <row r="134" spans="1:13" s="19" customFormat="1" ht="12" x14ac:dyDescent="0.2">
      <c r="A134" s="19">
        <v>125</v>
      </c>
      <c r="B134" s="20" t="s">
        <v>142</v>
      </c>
      <c r="C134" s="21">
        <v>1</v>
      </c>
      <c r="D134" s="22">
        <v>1.1000000000000001</v>
      </c>
      <c r="E134" s="23"/>
      <c r="F134" s="23"/>
      <c r="I134" s="19" t="s">
        <v>5251</v>
      </c>
      <c r="M134" s="19" t="s">
        <v>5251</v>
      </c>
    </row>
    <row r="135" spans="1:13" s="19" customFormat="1" ht="12" x14ac:dyDescent="0.2">
      <c r="A135" s="19">
        <v>126</v>
      </c>
      <c r="B135" s="27" t="s">
        <v>143</v>
      </c>
      <c r="C135" s="21"/>
      <c r="D135" s="22">
        <v>1.1000000000000001</v>
      </c>
      <c r="E135" s="23"/>
      <c r="F135" s="23"/>
    </row>
    <row r="136" spans="1:13" s="19" customFormat="1" ht="12" x14ac:dyDescent="0.2">
      <c r="A136" s="19">
        <v>127</v>
      </c>
      <c r="B136" s="20" t="s">
        <v>144</v>
      </c>
      <c r="C136" s="24"/>
      <c r="D136" s="22">
        <v>1.1000000000000001</v>
      </c>
      <c r="E136" s="23"/>
    </row>
    <row r="137" spans="1:13" s="19" customFormat="1" ht="24" x14ac:dyDescent="0.2">
      <c r="A137" s="19">
        <v>128</v>
      </c>
      <c r="B137" s="20" t="s">
        <v>145</v>
      </c>
      <c r="C137" s="19">
        <v>1</v>
      </c>
      <c r="D137" s="22">
        <v>1.1000000000000001</v>
      </c>
      <c r="E137" s="23"/>
    </row>
    <row r="138" spans="1:13" s="19" customFormat="1" ht="12" x14ac:dyDescent="0.2">
      <c r="A138" s="19">
        <v>129</v>
      </c>
      <c r="B138" s="20" t="s">
        <v>146</v>
      </c>
      <c r="C138" s="21"/>
      <c r="D138" s="22">
        <v>1.1000000000000001</v>
      </c>
      <c r="E138" s="23"/>
    </row>
    <row r="139" spans="1:13" s="19" customFormat="1" ht="12" x14ac:dyDescent="0.2">
      <c r="A139" s="19">
        <v>130</v>
      </c>
      <c r="B139" s="20" t="s">
        <v>147</v>
      </c>
      <c r="C139" s="21">
        <v>6</v>
      </c>
      <c r="D139" s="22">
        <v>1.1000000000000001</v>
      </c>
      <c r="E139" s="23" t="s">
        <v>3677</v>
      </c>
      <c r="F139" s="23"/>
      <c r="I139" s="19" t="s">
        <v>5252</v>
      </c>
      <c r="M139" s="19" t="s">
        <v>5252</v>
      </c>
    </row>
    <row r="140" spans="1:13" s="19" customFormat="1" ht="12" x14ac:dyDescent="0.2">
      <c r="A140" s="19">
        <v>131</v>
      </c>
      <c r="B140" s="20" t="s">
        <v>148</v>
      </c>
      <c r="C140" s="21">
        <v>2</v>
      </c>
      <c r="D140" s="22">
        <v>1.1000000000000001</v>
      </c>
      <c r="E140" s="23" t="s">
        <v>3677</v>
      </c>
      <c r="F140" s="23"/>
    </row>
    <row r="141" spans="1:13" s="19" customFormat="1" ht="12" x14ac:dyDescent="0.2">
      <c r="A141" s="19">
        <v>132</v>
      </c>
      <c r="B141" s="20" t="s">
        <v>149</v>
      </c>
      <c r="C141" s="21"/>
      <c r="D141" s="22">
        <v>1.1000000000000001</v>
      </c>
      <c r="E141" s="23"/>
      <c r="F141" s="23"/>
    </row>
    <row r="142" spans="1:13" s="19" customFormat="1" ht="24" x14ac:dyDescent="0.2">
      <c r="A142" s="19">
        <v>133</v>
      </c>
      <c r="B142" s="20" t="s">
        <v>150</v>
      </c>
      <c r="C142" s="21">
        <v>1</v>
      </c>
      <c r="D142" s="22">
        <v>1.1000000000000001</v>
      </c>
      <c r="E142" s="23"/>
      <c r="F142" s="23"/>
      <c r="I142" s="19" t="s">
        <v>5253</v>
      </c>
      <c r="M142" s="19" t="s">
        <v>5253</v>
      </c>
    </row>
    <row r="143" spans="1:13" s="19" customFormat="1" ht="36" x14ac:dyDescent="0.2">
      <c r="A143" s="19">
        <v>134</v>
      </c>
      <c r="B143" s="20" t="s">
        <v>151</v>
      </c>
      <c r="C143" s="21">
        <v>1</v>
      </c>
      <c r="D143" s="22">
        <v>1.1000000000000001</v>
      </c>
      <c r="E143" s="23"/>
      <c r="F143" s="23"/>
      <c r="J143" s="19" t="s">
        <v>3790</v>
      </c>
      <c r="K143" s="19">
        <v>35</v>
      </c>
      <c r="L143" s="19">
        <v>29</v>
      </c>
    </row>
    <row r="144" spans="1:13" s="19" customFormat="1" ht="24" x14ac:dyDescent="0.2">
      <c r="A144" s="19">
        <v>135</v>
      </c>
      <c r="B144" s="20" t="s">
        <v>152</v>
      </c>
      <c r="C144" s="21">
        <v>1</v>
      </c>
      <c r="D144" s="22">
        <v>1.1000000000000001</v>
      </c>
      <c r="E144" s="23"/>
      <c r="F144" s="23"/>
      <c r="H144" s="25" t="s">
        <v>5254</v>
      </c>
      <c r="M144" s="25" t="s">
        <v>5254</v>
      </c>
    </row>
    <row r="145" spans="1:13" s="19" customFormat="1" ht="24" x14ac:dyDescent="0.2">
      <c r="A145" s="19">
        <v>136</v>
      </c>
      <c r="B145" s="20" t="s">
        <v>153</v>
      </c>
      <c r="C145" s="21">
        <v>7</v>
      </c>
      <c r="D145" s="22">
        <v>1.1000000000000001</v>
      </c>
      <c r="E145" s="23"/>
      <c r="F145" s="23"/>
      <c r="I145" s="25" t="s">
        <v>5255</v>
      </c>
      <c r="M145" s="25" t="s">
        <v>5255</v>
      </c>
    </row>
    <row r="146" spans="1:13" s="19" customFormat="1" ht="24" x14ac:dyDescent="0.2">
      <c r="A146" s="19">
        <v>137</v>
      </c>
      <c r="B146" s="20" t="s">
        <v>154</v>
      </c>
      <c r="C146" s="21">
        <v>2</v>
      </c>
      <c r="D146" s="22">
        <v>1.1000000000000001</v>
      </c>
      <c r="E146" s="23" t="s">
        <v>3677</v>
      </c>
      <c r="F146" s="23"/>
      <c r="I146" s="25" t="s">
        <v>5256</v>
      </c>
      <c r="M146" s="25" t="s">
        <v>5256</v>
      </c>
    </row>
    <row r="147" spans="1:13" s="19" customFormat="1" ht="24" x14ac:dyDescent="0.2">
      <c r="A147" s="19">
        <v>138</v>
      </c>
      <c r="B147" s="20" t="s">
        <v>155</v>
      </c>
      <c r="C147" s="21">
        <v>2</v>
      </c>
      <c r="D147" s="22">
        <v>1.1000000000000001</v>
      </c>
      <c r="E147" s="23" t="s">
        <v>3676</v>
      </c>
      <c r="F147" s="23">
        <v>5.22</v>
      </c>
      <c r="I147" s="19" t="s">
        <v>5257</v>
      </c>
      <c r="J147" s="19" t="s">
        <v>3791</v>
      </c>
      <c r="K147" s="19">
        <v>580</v>
      </c>
      <c r="L147" s="19">
        <v>0</v>
      </c>
      <c r="M147" s="19" t="s">
        <v>5257</v>
      </c>
    </row>
    <row r="148" spans="1:13" s="19" customFormat="1" ht="12" x14ac:dyDescent="0.2">
      <c r="A148" s="19">
        <v>139</v>
      </c>
      <c r="B148" s="20" t="s">
        <v>156</v>
      </c>
      <c r="C148" s="21">
        <v>3</v>
      </c>
      <c r="D148" s="22">
        <v>1.1000000000000001</v>
      </c>
      <c r="E148" s="23" t="s">
        <v>3676</v>
      </c>
      <c r="F148" s="23">
        <v>9.92</v>
      </c>
    </row>
    <row r="149" spans="1:13" s="19" customFormat="1" ht="48" x14ac:dyDescent="0.2">
      <c r="A149" s="19">
        <v>140</v>
      </c>
      <c r="B149" s="20" t="s">
        <v>157</v>
      </c>
      <c r="C149" s="21">
        <v>5</v>
      </c>
      <c r="D149" s="22">
        <v>1.1000000000000001</v>
      </c>
      <c r="E149" s="23" t="s">
        <v>3676</v>
      </c>
      <c r="F149" s="23">
        <v>13.605</v>
      </c>
      <c r="I149" s="19" t="s">
        <v>7428</v>
      </c>
      <c r="J149" s="19" t="s">
        <v>3792</v>
      </c>
      <c r="K149" s="19">
        <v>200</v>
      </c>
      <c r="L149" s="19">
        <v>48</v>
      </c>
    </row>
    <row r="150" spans="1:13" s="19" customFormat="1" ht="36" x14ac:dyDescent="0.2">
      <c r="A150" s="19">
        <v>141</v>
      </c>
      <c r="B150" s="20" t="s">
        <v>158</v>
      </c>
      <c r="C150" s="21">
        <v>3</v>
      </c>
      <c r="D150" s="22">
        <v>1.1000000000000001</v>
      </c>
      <c r="E150" s="23" t="s">
        <v>3676</v>
      </c>
      <c r="F150" s="23">
        <v>10.54</v>
      </c>
      <c r="I150" s="19" t="s">
        <v>7428</v>
      </c>
      <c r="J150" s="19" t="s">
        <v>3793</v>
      </c>
      <c r="K150" s="19">
        <v>485</v>
      </c>
      <c r="L150" s="19">
        <v>31</v>
      </c>
    </row>
    <row r="151" spans="1:13" s="19" customFormat="1" ht="288" x14ac:dyDescent="0.2">
      <c r="A151" s="19">
        <v>142</v>
      </c>
      <c r="B151" s="20" t="s">
        <v>159</v>
      </c>
      <c r="C151" s="19">
        <v>1</v>
      </c>
      <c r="D151" s="22">
        <v>1.1000000000000001</v>
      </c>
      <c r="E151" s="23"/>
      <c r="F151" s="23"/>
      <c r="H151" s="19" t="s">
        <v>5258</v>
      </c>
      <c r="I151" s="19" t="s">
        <v>7428</v>
      </c>
      <c r="J151" s="19" t="s">
        <v>3794</v>
      </c>
      <c r="K151" s="19">
        <v>112</v>
      </c>
      <c r="L151" s="19">
        <v>56</v>
      </c>
      <c r="M151" s="19" t="s">
        <v>5258</v>
      </c>
    </row>
    <row r="152" spans="1:13" s="19" customFormat="1" ht="12" x14ac:dyDescent="0.2">
      <c r="A152" s="19">
        <v>143</v>
      </c>
      <c r="B152" s="20" t="s">
        <v>160</v>
      </c>
      <c r="C152" s="21">
        <v>2</v>
      </c>
      <c r="D152" s="22">
        <v>1.1000000000000001</v>
      </c>
      <c r="E152" s="23" t="s">
        <v>3676</v>
      </c>
      <c r="F152" s="23">
        <v>17.25</v>
      </c>
      <c r="I152" s="19" t="s">
        <v>7428</v>
      </c>
      <c r="J152" s="19" t="s">
        <v>3795</v>
      </c>
      <c r="K152" s="19">
        <v>280</v>
      </c>
      <c r="L152" s="19">
        <v>0</v>
      </c>
    </row>
    <row r="153" spans="1:13" s="19" customFormat="1" ht="24" x14ac:dyDescent="0.2">
      <c r="A153" s="19">
        <v>144</v>
      </c>
      <c r="B153" s="20" t="s">
        <v>161</v>
      </c>
      <c r="C153" s="21">
        <v>4</v>
      </c>
      <c r="D153" s="22">
        <v>1.1000000000000001</v>
      </c>
      <c r="E153" s="23" t="s">
        <v>3676</v>
      </c>
      <c r="F153" s="23">
        <v>17.64</v>
      </c>
      <c r="H153" s="19" t="s">
        <v>5259</v>
      </c>
      <c r="M153" s="19" t="s">
        <v>5259</v>
      </c>
    </row>
    <row r="154" spans="1:13" s="20" customFormat="1" ht="12" x14ac:dyDescent="0.2">
      <c r="A154" s="19">
        <v>145</v>
      </c>
      <c r="B154" s="20" t="s">
        <v>7549</v>
      </c>
      <c r="C154" s="31">
        <v>2</v>
      </c>
      <c r="D154" s="32">
        <v>1.1000000000000001</v>
      </c>
      <c r="E154" s="40" t="s">
        <v>3676</v>
      </c>
      <c r="F154" s="40">
        <v>5</v>
      </c>
    </row>
    <row r="155" spans="1:13" s="19" customFormat="1" ht="216" x14ac:dyDescent="0.2">
      <c r="A155" s="19">
        <v>146</v>
      </c>
      <c r="B155" s="20" t="s">
        <v>162</v>
      </c>
      <c r="C155" s="21">
        <v>2</v>
      </c>
      <c r="D155" s="22">
        <v>1.1000000000000001</v>
      </c>
      <c r="E155" s="23" t="s">
        <v>3676</v>
      </c>
      <c r="F155" s="23">
        <v>5.89</v>
      </c>
      <c r="H155" s="19" t="s">
        <v>6870</v>
      </c>
      <c r="I155" s="19" t="s">
        <v>7428</v>
      </c>
      <c r="J155" s="19" t="s">
        <v>3796</v>
      </c>
      <c r="K155" s="19">
        <v>619</v>
      </c>
      <c r="L155" s="19">
        <v>70</v>
      </c>
      <c r="M155" s="19" t="s">
        <v>5260</v>
      </c>
    </row>
    <row r="156" spans="1:13" s="19" customFormat="1" ht="12" x14ac:dyDescent="0.2">
      <c r="A156" s="19">
        <v>147</v>
      </c>
      <c r="B156" s="20" t="s">
        <v>163</v>
      </c>
      <c r="C156" s="21">
        <v>6</v>
      </c>
      <c r="D156" s="22">
        <v>1.1000000000000001</v>
      </c>
      <c r="E156" s="23" t="s">
        <v>3676</v>
      </c>
      <c r="F156" s="23">
        <v>22.2</v>
      </c>
      <c r="I156" s="19" t="s">
        <v>7428</v>
      </c>
      <c r="J156" s="19" t="s">
        <v>3797</v>
      </c>
      <c r="K156" s="19">
        <v>420</v>
      </c>
      <c r="L156" s="19">
        <v>0</v>
      </c>
    </row>
    <row r="157" spans="1:13" s="19" customFormat="1" ht="12" x14ac:dyDescent="0.2">
      <c r="A157" s="19">
        <v>148</v>
      </c>
      <c r="B157" s="20" t="s">
        <v>164</v>
      </c>
      <c r="C157" s="21">
        <v>4</v>
      </c>
      <c r="D157" s="22">
        <v>1.1000000000000001</v>
      </c>
      <c r="E157" s="23" t="s">
        <v>3676</v>
      </c>
      <c r="F157" s="23">
        <v>27.713999999999999</v>
      </c>
      <c r="I157" s="19" t="s">
        <v>7428</v>
      </c>
      <c r="J157" s="19" t="s">
        <v>3798</v>
      </c>
      <c r="K157" s="19">
        <v>741</v>
      </c>
      <c r="L157" s="19">
        <v>0</v>
      </c>
    </row>
    <row r="158" spans="1:13" s="19" customFormat="1" ht="12" x14ac:dyDescent="0.2">
      <c r="A158" s="19">
        <v>149</v>
      </c>
      <c r="B158" s="20" t="s">
        <v>165</v>
      </c>
      <c r="C158" s="21"/>
      <c r="D158" s="22">
        <v>1.1000000000000001</v>
      </c>
      <c r="E158" s="23"/>
      <c r="F158" s="23"/>
      <c r="I158" s="19" t="s">
        <v>7428</v>
      </c>
      <c r="J158" s="19" t="s">
        <v>3799</v>
      </c>
      <c r="K158" s="19">
        <v>838</v>
      </c>
      <c r="L158" s="19">
        <v>3</v>
      </c>
    </row>
    <row r="159" spans="1:13" s="19" customFormat="1" ht="12" x14ac:dyDescent="0.2">
      <c r="A159" s="19">
        <v>150</v>
      </c>
      <c r="B159" s="20" t="s">
        <v>166</v>
      </c>
      <c r="C159" s="21">
        <v>1</v>
      </c>
      <c r="D159" s="22">
        <v>1.1000000000000001</v>
      </c>
      <c r="E159" s="23"/>
      <c r="F159" s="23"/>
    </row>
    <row r="160" spans="1:13" s="19" customFormat="1" ht="24" x14ac:dyDescent="0.2">
      <c r="A160" s="19">
        <v>151</v>
      </c>
      <c r="B160" s="20" t="s">
        <v>167</v>
      </c>
      <c r="C160" s="21">
        <v>4</v>
      </c>
      <c r="D160" s="22">
        <v>1.1000000000000001</v>
      </c>
      <c r="E160" s="23" t="s">
        <v>3676</v>
      </c>
      <c r="F160" s="23">
        <v>11.21</v>
      </c>
      <c r="H160" s="25" t="s">
        <v>5261</v>
      </c>
      <c r="M160" s="25" t="s">
        <v>5261</v>
      </c>
    </row>
    <row r="161" spans="1:13" s="19" customFormat="1" ht="144" x14ac:dyDescent="0.2">
      <c r="A161" s="19">
        <v>152</v>
      </c>
      <c r="B161" s="20" t="s">
        <v>168</v>
      </c>
      <c r="C161" s="21"/>
      <c r="D161" s="22">
        <v>1.1000000000000001</v>
      </c>
      <c r="E161" s="23"/>
      <c r="F161" s="23"/>
      <c r="H161" s="19" t="s">
        <v>5262</v>
      </c>
      <c r="I161" s="19" t="s">
        <v>7428</v>
      </c>
      <c r="J161" s="19" t="s">
        <v>3800</v>
      </c>
      <c r="K161" s="19">
        <v>370</v>
      </c>
      <c r="L161" s="19">
        <v>110</v>
      </c>
      <c r="M161" s="19" t="s">
        <v>5262</v>
      </c>
    </row>
    <row r="162" spans="1:13" s="19" customFormat="1" ht="12" x14ac:dyDescent="0.2">
      <c r="A162" s="19">
        <v>153</v>
      </c>
      <c r="B162" s="20" t="s">
        <v>169</v>
      </c>
      <c r="C162" s="21"/>
      <c r="D162" s="22">
        <v>1.1000000000000001</v>
      </c>
      <c r="E162" s="23"/>
      <c r="F162" s="23"/>
    </row>
    <row r="163" spans="1:13" s="19" customFormat="1" ht="12" x14ac:dyDescent="0.2">
      <c r="A163" s="19">
        <v>154</v>
      </c>
      <c r="B163" s="20" t="s">
        <v>170</v>
      </c>
      <c r="C163" s="21">
        <v>3</v>
      </c>
      <c r="D163" s="22">
        <v>1.1000000000000001</v>
      </c>
      <c r="E163" s="23"/>
      <c r="F163" s="23"/>
    </row>
    <row r="164" spans="1:13" s="19" customFormat="1" ht="96" x14ac:dyDescent="0.2">
      <c r="A164" s="19">
        <v>155</v>
      </c>
      <c r="B164" s="20" t="s">
        <v>171</v>
      </c>
      <c r="C164" s="21">
        <v>1</v>
      </c>
      <c r="D164" s="22">
        <v>1.1000000000000001</v>
      </c>
      <c r="E164" s="23" t="s">
        <v>3676</v>
      </c>
      <c r="F164" s="28">
        <v>6</v>
      </c>
      <c r="H164" s="19" t="s">
        <v>6871</v>
      </c>
      <c r="I164" s="19" t="s">
        <v>7428</v>
      </c>
      <c r="J164" s="19" t="s">
        <v>3801</v>
      </c>
      <c r="K164" s="19">
        <v>184</v>
      </c>
      <c r="L164" s="19">
        <v>184</v>
      </c>
      <c r="M164" s="19" t="s">
        <v>5263</v>
      </c>
    </row>
    <row r="165" spans="1:13" s="19" customFormat="1" ht="12" x14ac:dyDescent="0.2">
      <c r="A165" s="19">
        <v>156</v>
      </c>
      <c r="B165" s="20" t="s">
        <v>172</v>
      </c>
      <c r="C165" s="21"/>
      <c r="D165" s="22">
        <v>1.1000000000000001</v>
      </c>
      <c r="E165" s="23"/>
      <c r="F165" s="23"/>
      <c r="I165" s="25" t="s">
        <v>5264</v>
      </c>
      <c r="M165" s="25" t="s">
        <v>5264</v>
      </c>
    </row>
    <row r="166" spans="1:13" s="19" customFormat="1" ht="12" x14ac:dyDescent="0.2">
      <c r="A166" s="19">
        <v>157</v>
      </c>
      <c r="B166" s="20" t="s">
        <v>173</v>
      </c>
      <c r="C166" s="21">
        <v>1</v>
      </c>
      <c r="D166" s="22">
        <v>1.1000000000000001</v>
      </c>
      <c r="E166" s="23" t="s">
        <v>3676</v>
      </c>
      <c r="F166" s="23">
        <v>5.44</v>
      </c>
    </row>
    <row r="167" spans="1:13" s="19" customFormat="1" ht="72" x14ac:dyDescent="0.2">
      <c r="A167" s="19">
        <v>158</v>
      </c>
      <c r="B167" s="20" t="s">
        <v>174</v>
      </c>
      <c r="C167" s="21">
        <v>4</v>
      </c>
      <c r="D167" s="22">
        <v>1.1000000000000001</v>
      </c>
      <c r="E167" s="23" t="s">
        <v>3676</v>
      </c>
      <c r="F167" s="23">
        <v>10.727</v>
      </c>
      <c r="H167" s="19" t="s">
        <v>5265</v>
      </c>
      <c r="I167" s="19" t="s">
        <v>7428</v>
      </c>
      <c r="J167" s="19" t="s">
        <v>3802</v>
      </c>
      <c r="K167" s="19">
        <v>79</v>
      </c>
      <c r="L167" s="19">
        <v>79</v>
      </c>
      <c r="M167" s="19" t="s">
        <v>5265</v>
      </c>
    </row>
    <row r="168" spans="1:13" s="19" customFormat="1" ht="48" x14ac:dyDescent="0.2">
      <c r="A168" s="19">
        <v>159</v>
      </c>
      <c r="B168" s="20" t="s">
        <v>175</v>
      </c>
      <c r="C168" s="21"/>
      <c r="D168" s="22">
        <v>1.1000000000000001</v>
      </c>
      <c r="E168" s="23" t="s">
        <v>3676</v>
      </c>
      <c r="F168" s="28">
        <v>6</v>
      </c>
      <c r="I168" s="19" t="s">
        <v>7428</v>
      </c>
      <c r="J168" s="19" t="s">
        <v>3803</v>
      </c>
      <c r="K168" s="19">
        <v>227</v>
      </c>
      <c r="L168" s="19">
        <v>101</v>
      </c>
    </row>
    <row r="169" spans="1:13" s="19" customFormat="1" ht="24" x14ac:dyDescent="0.2">
      <c r="A169" s="19">
        <v>160</v>
      </c>
      <c r="B169" s="20" t="s">
        <v>176</v>
      </c>
      <c r="C169" s="21">
        <v>2</v>
      </c>
      <c r="D169" s="22">
        <v>1.1000000000000001</v>
      </c>
      <c r="E169" s="23"/>
      <c r="F169" s="23"/>
    </row>
    <row r="170" spans="1:13" s="19" customFormat="1" ht="12" x14ac:dyDescent="0.2">
      <c r="A170" s="19">
        <v>161</v>
      </c>
      <c r="B170" s="20" t="s">
        <v>177</v>
      </c>
      <c r="C170" s="21">
        <v>2</v>
      </c>
      <c r="D170" s="22">
        <v>1.1000000000000001</v>
      </c>
      <c r="E170" s="23" t="s">
        <v>3676</v>
      </c>
      <c r="F170" s="23">
        <v>12</v>
      </c>
      <c r="I170" s="25" t="s">
        <v>5266</v>
      </c>
      <c r="M170" s="25" t="s">
        <v>5266</v>
      </c>
    </row>
    <row r="171" spans="1:13" s="19" customFormat="1" ht="24" x14ac:dyDescent="0.2">
      <c r="A171" s="19">
        <v>162</v>
      </c>
      <c r="B171" s="20" t="s">
        <v>178</v>
      </c>
      <c r="C171" s="21">
        <v>1</v>
      </c>
      <c r="D171" s="22">
        <v>1.1000000000000001</v>
      </c>
      <c r="E171" s="23" t="s">
        <v>3677</v>
      </c>
      <c r="J171" s="19" t="s">
        <v>3804</v>
      </c>
      <c r="K171" s="19">
        <v>413</v>
      </c>
      <c r="L171" s="19">
        <v>0</v>
      </c>
    </row>
    <row r="172" spans="1:13" s="19" customFormat="1" ht="60" x14ac:dyDescent="0.2">
      <c r="A172" s="19">
        <v>163</v>
      </c>
      <c r="B172" s="20" t="s">
        <v>179</v>
      </c>
      <c r="C172" s="21">
        <v>2</v>
      </c>
      <c r="D172" s="22">
        <v>1.1000000000000001</v>
      </c>
      <c r="E172" s="23" t="s">
        <v>3676</v>
      </c>
      <c r="F172" s="28">
        <v>6</v>
      </c>
      <c r="H172" s="19" t="s">
        <v>5267</v>
      </c>
      <c r="I172" s="19" t="s">
        <v>7428</v>
      </c>
      <c r="J172" s="19" t="s">
        <v>3805</v>
      </c>
      <c r="K172" s="19">
        <v>369</v>
      </c>
      <c r="L172" s="19">
        <v>55</v>
      </c>
      <c r="M172" s="19" t="s">
        <v>5267</v>
      </c>
    </row>
    <row r="173" spans="1:13" s="19" customFormat="1" ht="12" x14ac:dyDescent="0.2">
      <c r="A173" s="19">
        <v>164</v>
      </c>
      <c r="B173" s="20" t="s">
        <v>180</v>
      </c>
      <c r="C173" s="21"/>
      <c r="D173" s="22">
        <v>1.1000000000000001</v>
      </c>
      <c r="E173" s="23"/>
      <c r="F173" s="23"/>
    </row>
    <row r="174" spans="1:13" s="19" customFormat="1" ht="12" x14ac:dyDescent="0.2">
      <c r="A174" s="19">
        <v>165</v>
      </c>
      <c r="B174" s="20" t="s">
        <v>181</v>
      </c>
      <c r="C174" s="21"/>
      <c r="D174" s="22">
        <v>1.1000000000000001</v>
      </c>
      <c r="E174" s="23"/>
      <c r="F174" s="23"/>
    </row>
    <row r="175" spans="1:13" s="19" customFormat="1" ht="60" x14ac:dyDescent="0.2">
      <c r="A175" s="19">
        <v>166</v>
      </c>
      <c r="B175" s="20" t="s">
        <v>182</v>
      </c>
      <c r="C175" s="21">
        <v>5</v>
      </c>
      <c r="D175" s="22">
        <v>1.1000000000000001</v>
      </c>
      <c r="E175" s="23" t="s">
        <v>3677</v>
      </c>
      <c r="F175" s="23">
        <v>0</v>
      </c>
      <c r="I175" s="19" t="s">
        <v>7429</v>
      </c>
      <c r="M175" s="19" t="s">
        <v>5268</v>
      </c>
    </row>
    <row r="176" spans="1:13" s="19" customFormat="1" ht="144" x14ac:dyDescent="0.2">
      <c r="A176" s="19">
        <v>167</v>
      </c>
      <c r="B176" s="20" t="s">
        <v>183</v>
      </c>
      <c r="C176" s="21"/>
      <c r="D176" s="22">
        <v>1.1000000000000001</v>
      </c>
      <c r="E176" s="23"/>
      <c r="F176" s="23"/>
      <c r="G176" s="19" t="s">
        <v>6874</v>
      </c>
      <c r="H176" s="19" t="s">
        <v>6872</v>
      </c>
      <c r="I176" s="19" t="s">
        <v>6873</v>
      </c>
      <c r="J176" s="19" t="s">
        <v>3806</v>
      </c>
      <c r="K176" s="19">
        <v>232</v>
      </c>
      <c r="L176" s="19">
        <v>53</v>
      </c>
      <c r="M176" s="19" t="s">
        <v>5269</v>
      </c>
    </row>
    <row r="177" spans="1:13" s="19" customFormat="1" ht="12" x14ac:dyDescent="0.2">
      <c r="A177" s="19">
        <v>168</v>
      </c>
      <c r="B177" s="20" t="s">
        <v>184</v>
      </c>
      <c r="C177" s="21"/>
      <c r="D177" s="22">
        <v>1.1000000000000001</v>
      </c>
      <c r="E177" s="23"/>
      <c r="F177" s="23"/>
    </row>
    <row r="178" spans="1:13" s="19" customFormat="1" ht="12" x14ac:dyDescent="0.2">
      <c r="A178" s="19">
        <v>169</v>
      </c>
      <c r="B178" s="20" t="s">
        <v>185</v>
      </c>
      <c r="C178" s="21"/>
      <c r="D178" s="22">
        <v>1.1000000000000001</v>
      </c>
      <c r="E178" s="23"/>
      <c r="F178" s="23"/>
    </row>
    <row r="179" spans="1:13" s="19" customFormat="1" ht="12" x14ac:dyDescent="0.2">
      <c r="A179" s="19">
        <v>170</v>
      </c>
      <c r="B179" s="20" t="s">
        <v>186</v>
      </c>
      <c r="C179" s="21">
        <v>4</v>
      </c>
      <c r="D179" s="22">
        <v>1.1000000000000001</v>
      </c>
      <c r="E179" s="23" t="s">
        <v>3676</v>
      </c>
      <c r="F179" s="23">
        <v>13</v>
      </c>
    </row>
    <row r="180" spans="1:13" s="19" customFormat="1" ht="48" x14ac:dyDescent="0.2">
      <c r="A180" s="19">
        <v>171</v>
      </c>
      <c r="B180" s="20" t="s">
        <v>187</v>
      </c>
      <c r="C180" s="21">
        <v>8</v>
      </c>
      <c r="D180" s="22">
        <v>1.1000000000000001</v>
      </c>
      <c r="E180" s="23" t="s">
        <v>3676</v>
      </c>
      <c r="F180" s="23">
        <v>27</v>
      </c>
      <c r="I180" s="19" t="s">
        <v>7428</v>
      </c>
      <c r="J180" s="19" t="s">
        <v>3807</v>
      </c>
      <c r="K180" s="19">
        <v>312</v>
      </c>
      <c r="L180" s="19">
        <v>92</v>
      </c>
      <c r="M180" s="19" t="s">
        <v>5270</v>
      </c>
    </row>
    <row r="181" spans="1:13" s="19" customFormat="1" ht="108" x14ac:dyDescent="0.2">
      <c r="A181" s="19">
        <v>172</v>
      </c>
      <c r="B181" s="20" t="s">
        <v>188</v>
      </c>
      <c r="C181" s="21">
        <v>2</v>
      </c>
      <c r="D181" s="22">
        <v>1.1000000000000001</v>
      </c>
      <c r="E181" s="23" t="s">
        <v>3676</v>
      </c>
      <c r="F181" s="23">
        <v>7</v>
      </c>
      <c r="I181" s="19" t="s">
        <v>7428</v>
      </c>
      <c r="J181" s="19" t="s">
        <v>3808</v>
      </c>
      <c r="K181" s="19">
        <v>264</v>
      </c>
      <c r="L181" s="19">
        <v>5</v>
      </c>
      <c r="M181" s="19" t="s">
        <v>5271</v>
      </c>
    </row>
    <row r="182" spans="1:13" s="19" customFormat="1" ht="132" x14ac:dyDescent="0.2">
      <c r="A182" s="19">
        <v>173</v>
      </c>
      <c r="B182" s="20" t="s">
        <v>189</v>
      </c>
      <c r="C182" s="21">
        <v>2</v>
      </c>
      <c r="D182" s="22">
        <v>1.1000000000000001</v>
      </c>
      <c r="E182" s="23"/>
      <c r="F182" s="23"/>
      <c r="I182" s="19" t="s">
        <v>7428</v>
      </c>
      <c r="J182" s="19" t="s">
        <v>3809</v>
      </c>
      <c r="K182" s="19">
        <v>173</v>
      </c>
      <c r="L182" s="19">
        <v>0</v>
      </c>
      <c r="M182" s="19" t="s">
        <v>5272</v>
      </c>
    </row>
    <row r="183" spans="1:13" s="19" customFormat="1" ht="409.5" x14ac:dyDescent="0.2">
      <c r="A183" s="19">
        <v>174</v>
      </c>
      <c r="B183" s="20" t="s">
        <v>190</v>
      </c>
      <c r="C183" s="21">
        <v>2</v>
      </c>
      <c r="D183" s="22">
        <v>1.1000000000000001</v>
      </c>
      <c r="E183" s="23" t="s">
        <v>3676</v>
      </c>
      <c r="F183" s="23">
        <v>13</v>
      </c>
      <c r="G183" s="19" t="s">
        <v>6875</v>
      </c>
      <c r="I183" s="19" t="s">
        <v>7428</v>
      </c>
      <c r="J183" s="19" t="s">
        <v>3810</v>
      </c>
      <c r="K183" s="19">
        <v>611</v>
      </c>
      <c r="L183" s="19">
        <v>79</v>
      </c>
      <c r="M183" s="19" t="s">
        <v>5273</v>
      </c>
    </row>
    <row r="184" spans="1:13" s="19" customFormat="1" ht="12" x14ac:dyDescent="0.2">
      <c r="A184" s="19">
        <v>175</v>
      </c>
      <c r="B184" s="20" t="s">
        <v>191</v>
      </c>
      <c r="C184" s="21">
        <v>3</v>
      </c>
      <c r="D184" s="22">
        <v>1.1000000000000001</v>
      </c>
      <c r="E184" s="23" t="s">
        <v>3676</v>
      </c>
      <c r="F184" s="23">
        <v>20</v>
      </c>
      <c r="I184" s="19" t="s">
        <v>7428</v>
      </c>
      <c r="J184" s="19" t="s">
        <v>3811</v>
      </c>
      <c r="K184" s="19">
        <v>442</v>
      </c>
      <c r="L184" s="19">
        <v>435</v>
      </c>
    </row>
    <row r="185" spans="1:13" s="19" customFormat="1" ht="132" x14ac:dyDescent="0.2">
      <c r="A185" s="19">
        <v>176</v>
      </c>
      <c r="B185" s="20" t="s">
        <v>192</v>
      </c>
      <c r="C185" s="21">
        <v>4</v>
      </c>
      <c r="D185" s="22">
        <v>1.1000000000000001</v>
      </c>
      <c r="E185" s="23" t="s">
        <v>3676</v>
      </c>
      <c r="F185" s="28">
        <v>6</v>
      </c>
      <c r="G185" s="19" t="s">
        <v>3812</v>
      </c>
      <c r="H185" s="19" t="s">
        <v>5274</v>
      </c>
      <c r="I185" s="19" t="s">
        <v>7428</v>
      </c>
      <c r="J185" s="19" t="s">
        <v>3812</v>
      </c>
      <c r="K185" s="19">
        <v>1039</v>
      </c>
      <c r="L185" s="19">
        <v>72</v>
      </c>
      <c r="M185" s="19" t="s">
        <v>5274</v>
      </c>
    </row>
    <row r="186" spans="1:13" s="19" customFormat="1" ht="12" x14ac:dyDescent="0.2">
      <c r="A186" s="19">
        <v>177</v>
      </c>
      <c r="B186" s="20" t="s">
        <v>193</v>
      </c>
      <c r="C186" s="21">
        <v>3</v>
      </c>
      <c r="D186" s="22">
        <v>1.1000000000000001</v>
      </c>
      <c r="E186" s="23" t="s">
        <v>3677</v>
      </c>
      <c r="F186" s="28">
        <v>11.78</v>
      </c>
    </row>
    <row r="187" spans="1:13" s="19" customFormat="1" ht="12" x14ac:dyDescent="0.2">
      <c r="A187" s="19">
        <v>178</v>
      </c>
      <c r="B187" s="20" t="s">
        <v>194</v>
      </c>
      <c r="C187" s="21">
        <v>3</v>
      </c>
      <c r="D187" s="22">
        <v>1.1000000000000001</v>
      </c>
      <c r="E187" s="23"/>
      <c r="F187" s="28"/>
      <c r="I187" s="25" t="s">
        <v>5275</v>
      </c>
      <c r="M187" s="25" t="s">
        <v>5275</v>
      </c>
    </row>
    <row r="188" spans="1:13" s="19" customFormat="1" ht="24" x14ac:dyDescent="0.2">
      <c r="A188" s="19">
        <v>179</v>
      </c>
      <c r="B188" s="20" t="s">
        <v>195</v>
      </c>
      <c r="C188" s="21">
        <v>8</v>
      </c>
      <c r="D188" s="22">
        <v>1.1000000000000001</v>
      </c>
      <c r="E188" s="23" t="s">
        <v>3676</v>
      </c>
      <c r="F188" s="28">
        <v>6</v>
      </c>
      <c r="I188" s="19" t="s">
        <v>7428</v>
      </c>
      <c r="J188" s="19" t="s">
        <v>3813</v>
      </c>
      <c r="K188" s="19">
        <v>65</v>
      </c>
      <c r="L188" s="19">
        <v>65</v>
      </c>
    </row>
    <row r="189" spans="1:13" s="19" customFormat="1" ht="12" x14ac:dyDescent="0.2">
      <c r="A189" s="19">
        <v>180</v>
      </c>
      <c r="B189" s="20" t="s">
        <v>196</v>
      </c>
      <c r="C189" s="21">
        <v>1</v>
      </c>
      <c r="D189" s="22">
        <v>1.1000000000000001</v>
      </c>
      <c r="I189" s="25" t="s">
        <v>5276</v>
      </c>
      <c r="M189" s="25" t="s">
        <v>5276</v>
      </c>
    </row>
    <row r="190" spans="1:13" s="19" customFormat="1" ht="12" x14ac:dyDescent="0.2">
      <c r="A190" s="19">
        <v>181</v>
      </c>
      <c r="B190" s="20" t="s">
        <v>197</v>
      </c>
      <c r="C190" s="21">
        <v>6</v>
      </c>
      <c r="D190" s="22">
        <v>1.1000000000000001</v>
      </c>
      <c r="E190" s="23" t="s">
        <v>3676</v>
      </c>
      <c r="F190" s="23">
        <v>11.7</v>
      </c>
    </row>
    <row r="191" spans="1:13" s="19" customFormat="1" ht="336" x14ac:dyDescent="0.2">
      <c r="A191" s="19">
        <v>182</v>
      </c>
      <c r="B191" s="20" t="s">
        <v>198</v>
      </c>
      <c r="C191" s="21">
        <v>2</v>
      </c>
      <c r="D191" s="22">
        <v>1.1000000000000001</v>
      </c>
      <c r="E191" s="23" t="s">
        <v>3676</v>
      </c>
      <c r="F191" s="23">
        <v>11.7</v>
      </c>
      <c r="G191" s="19" t="s">
        <v>6876</v>
      </c>
      <c r="H191" s="19" t="s">
        <v>6877</v>
      </c>
      <c r="I191" s="19" t="s">
        <v>7428</v>
      </c>
      <c r="J191" s="19" t="s">
        <v>3814</v>
      </c>
      <c r="K191" s="19">
        <v>997</v>
      </c>
      <c r="L191" s="19">
        <v>103</v>
      </c>
      <c r="M191" s="19" t="s">
        <v>5277</v>
      </c>
    </row>
    <row r="192" spans="1:13" s="19" customFormat="1" ht="36" x14ac:dyDescent="0.2">
      <c r="A192" s="19">
        <v>183</v>
      </c>
      <c r="B192" s="20" t="s">
        <v>199</v>
      </c>
      <c r="C192" s="21">
        <v>1</v>
      </c>
      <c r="D192" s="22">
        <v>1.1000000000000001</v>
      </c>
      <c r="E192" s="23" t="s">
        <v>3676</v>
      </c>
      <c r="F192" s="28">
        <v>6</v>
      </c>
      <c r="I192" s="19" t="s">
        <v>7428</v>
      </c>
      <c r="J192" s="19" t="s">
        <v>3815</v>
      </c>
      <c r="K192" s="19">
        <v>136</v>
      </c>
      <c r="L192" s="19">
        <v>90</v>
      </c>
    </row>
    <row r="193" spans="1:13" s="19" customFormat="1" ht="12" x14ac:dyDescent="0.2">
      <c r="A193" s="19">
        <v>184</v>
      </c>
      <c r="B193" s="20" t="s">
        <v>200</v>
      </c>
      <c r="C193" s="21"/>
      <c r="D193" s="22">
        <v>1.1000000000000001</v>
      </c>
      <c r="E193" s="23"/>
      <c r="F193" s="23"/>
    </row>
    <row r="194" spans="1:13" s="19" customFormat="1" ht="12" x14ac:dyDescent="0.2">
      <c r="A194" s="19">
        <v>185</v>
      </c>
      <c r="B194" s="20" t="s">
        <v>201</v>
      </c>
      <c r="C194" s="21">
        <v>3</v>
      </c>
      <c r="D194" s="22">
        <v>1.1000000000000001</v>
      </c>
      <c r="E194" s="23" t="s">
        <v>3676</v>
      </c>
      <c r="F194" s="23">
        <v>13.4</v>
      </c>
    </row>
    <row r="195" spans="1:13" s="19" customFormat="1" ht="60" x14ac:dyDescent="0.2">
      <c r="A195" s="19">
        <v>186</v>
      </c>
      <c r="B195" s="20" t="s">
        <v>202</v>
      </c>
      <c r="C195" s="21">
        <v>2</v>
      </c>
      <c r="D195" s="22">
        <v>1.1000000000000001</v>
      </c>
      <c r="E195" s="23" t="s">
        <v>3676</v>
      </c>
      <c r="F195" s="28">
        <v>6</v>
      </c>
      <c r="I195" s="19" t="s">
        <v>7428</v>
      </c>
      <c r="J195" s="19" t="s">
        <v>3816</v>
      </c>
      <c r="K195" s="19">
        <v>136</v>
      </c>
      <c r="L195" s="19">
        <v>56</v>
      </c>
    </row>
    <row r="196" spans="1:13" s="19" customFormat="1" ht="24" x14ac:dyDescent="0.2">
      <c r="A196" s="19">
        <v>187</v>
      </c>
      <c r="B196" s="20" t="s">
        <v>203</v>
      </c>
      <c r="C196" s="21">
        <v>2</v>
      </c>
      <c r="D196" s="22">
        <v>1.1000000000000001</v>
      </c>
      <c r="E196" s="23"/>
      <c r="F196" s="23"/>
      <c r="H196" s="19" t="s">
        <v>5278</v>
      </c>
      <c r="M196" s="19" t="s">
        <v>5278</v>
      </c>
    </row>
    <row r="197" spans="1:13" s="19" customFormat="1" ht="24" x14ac:dyDescent="0.2">
      <c r="A197" s="19">
        <v>188</v>
      </c>
      <c r="B197" s="20" t="s">
        <v>204</v>
      </c>
      <c r="C197" s="21">
        <v>6</v>
      </c>
      <c r="D197" s="22">
        <v>1.1000000000000001</v>
      </c>
      <c r="E197" s="23" t="s">
        <v>3679</v>
      </c>
      <c r="F197" s="23">
        <v>43</v>
      </c>
      <c r="H197" s="19" t="s">
        <v>5279</v>
      </c>
      <c r="M197" s="19" t="s">
        <v>5279</v>
      </c>
    </row>
    <row r="198" spans="1:13" s="19" customFormat="1" ht="409.5" x14ac:dyDescent="0.2">
      <c r="A198" s="19">
        <v>189</v>
      </c>
      <c r="B198" s="20" t="s">
        <v>204</v>
      </c>
      <c r="C198" s="21">
        <v>6</v>
      </c>
      <c r="D198" s="22">
        <v>1.1000000000000001</v>
      </c>
      <c r="E198" s="23" t="s">
        <v>3679</v>
      </c>
      <c r="F198" s="23">
        <v>43</v>
      </c>
      <c r="G198" s="19" t="s">
        <v>7423</v>
      </c>
      <c r="H198" s="19" t="s">
        <v>7422</v>
      </c>
      <c r="I198" s="19" t="s">
        <v>7510</v>
      </c>
      <c r="J198" s="19" t="s">
        <v>3817</v>
      </c>
      <c r="K198" s="19">
        <v>1055</v>
      </c>
      <c r="L198" s="19">
        <v>0</v>
      </c>
      <c r="M198" s="19" t="s">
        <v>5280</v>
      </c>
    </row>
    <row r="199" spans="1:13" s="19" customFormat="1" ht="24" x14ac:dyDescent="0.2">
      <c r="A199" s="19">
        <v>190</v>
      </c>
      <c r="B199" s="20" t="s">
        <v>205</v>
      </c>
      <c r="C199" s="21">
        <v>1</v>
      </c>
      <c r="D199" s="22">
        <v>1.1000000000000001</v>
      </c>
      <c r="E199" s="23"/>
      <c r="F199" s="23"/>
      <c r="I199" s="26"/>
      <c r="J199" s="19" t="s">
        <v>3817</v>
      </c>
      <c r="M199" s="26"/>
    </row>
    <row r="200" spans="1:13" s="19" customFormat="1" ht="24" x14ac:dyDescent="0.2">
      <c r="A200" s="19">
        <v>191</v>
      </c>
      <c r="B200" s="20" t="s">
        <v>206</v>
      </c>
      <c r="C200" s="21">
        <v>1</v>
      </c>
      <c r="D200" s="22">
        <v>1.1000000000000001</v>
      </c>
      <c r="E200" s="23"/>
      <c r="F200" s="23"/>
      <c r="H200" s="19" t="s">
        <v>5281</v>
      </c>
      <c r="M200" s="19" t="s">
        <v>5281</v>
      </c>
    </row>
    <row r="201" spans="1:13" s="19" customFormat="1" ht="12" x14ac:dyDescent="0.2">
      <c r="A201" s="19">
        <v>192</v>
      </c>
      <c r="B201" s="20" t="s">
        <v>207</v>
      </c>
      <c r="C201" s="21">
        <v>1</v>
      </c>
      <c r="D201" s="22">
        <v>1.1000000000000001</v>
      </c>
      <c r="E201" s="23"/>
      <c r="F201" s="23"/>
      <c r="I201" s="19" t="s">
        <v>5282</v>
      </c>
      <c r="M201" s="19" t="s">
        <v>5282</v>
      </c>
    </row>
    <row r="202" spans="1:13" s="19" customFormat="1" ht="12" x14ac:dyDescent="0.2">
      <c r="A202" s="19">
        <v>193</v>
      </c>
      <c r="B202" s="20" t="s">
        <v>208</v>
      </c>
      <c r="C202" s="21"/>
      <c r="D202" s="22">
        <v>1.1000000000000001</v>
      </c>
      <c r="E202" s="23"/>
      <c r="F202" s="23"/>
    </row>
    <row r="203" spans="1:13" s="19" customFormat="1" ht="24" x14ac:dyDescent="0.2">
      <c r="A203" s="19">
        <v>194</v>
      </c>
      <c r="B203" s="20" t="s">
        <v>209</v>
      </c>
      <c r="C203" s="21">
        <v>1</v>
      </c>
      <c r="D203" s="22">
        <v>1.1000000000000001</v>
      </c>
      <c r="E203" s="23"/>
      <c r="F203" s="23"/>
      <c r="H203" s="19" t="s">
        <v>5283</v>
      </c>
      <c r="M203" s="19" t="s">
        <v>5283</v>
      </c>
    </row>
    <row r="204" spans="1:13" s="19" customFormat="1" ht="24" x14ac:dyDescent="0.2">
      <c r="A204" s="19">
        <v>195</v>
      </c>
      <c r="B204" s="20" t="s">
        <v>210</v>
      </c>
      <c r="C204" s="21">
        <v>2</v>
      </c>
      <c r="D204" s="22">
        <v>1.1000000000000001</v>
      </c>
      <c r="E204" s="23"/>
      <c r="F204" s="23"/>
      <c r="I204" s="19" t="s">
        <v>5284</v>
      </c>
      <c r="M204" s="19" t="s">
        <v>5284</v>
      </c>
    </row>
    <row r="205" spans="1:13" s="19" customFormat="1" ht="12" x14ac:dyDescent="0.2">
      <c r="A205" s="19">
        <v>196</v>
      </c>
      <c r="B205" s="20" t="s">
        <v>211</v>
      </c>
      <c r="C205" s="21"/>
      <c r="D205" s="22">
        <v>1.1000000000000001</v>
      </c>
      <c r="E205" s="23"/>
    </row>
    <row r="206" spans="1:13" s="19" customFormat="1" ht="36" x14ac:dyDescent="0.2">
      <c r="A206" s="19">
        <v>197</v>
      </c>
      <c r="B206" s="20" t="s">
        <v>212</v>
      </c>
      <c r="C206" s="21">
        <v>1</v>
      </c>
      <c r="D206" s="22">
        <v>1.1000000000000001</v>
      </c>
      <c r="E206" s="23"/>
      <c r="F206" s="23"/>
      <c r="H206" s="26" t="s">
        <v>5285</v>
      </c>
      <c r="M206" s="26" t="s">
        <v>5285</v>
      </c>
    </row>
    <row r="207" spans="1:13" s="19" customFormat="1" ht="48" x14ac:dyDescent="0.2">
      <c r="A207" s="19">
        <v>198</v>
      </c>
      <c r="B207" s="20" t="s">
        <v>213</v>
      </c>
      <c r="C207" s="21">
        <v>3</v>
      </c>
      <c r="D207" s="22">
        <v>1.1000000000000001</v>
      </c>
      <c r="E207" s="23" t="s">
        <v>3676</v>
      </c>
      <c r="I207" s="19" t="s">
        <v>7430</v>
      </c>
      <c r="J207" s="19" t="s">
        <v>3818</v>
      </c>
      <c r="K207" s="19">
        <v>340</v>
      </c>
      <c r="L207" s="19">
        <v>138</v>
      </c>
    </row>
    <row r="208" spans="1:13" s="19" customFormat="1" ht="48" x14ac:dyDescent="0.2">
      <c r="A208" s="19">
        <v>199</v>
      </c>
      <c r="B208" s="20" t="s">
        <v>214</v>
      </c>
      <c r="C208" s="21">
        <v>1</v>
      </c>
      <c r="D208" s="22">
        <v>1.1000000000000001</v>
      </c>
      <c r="E208" s="23" t="s">
        <v>3676</v>
      </c>
      <c r="F208" s="19">
        <v>4.8</v>
      </c>
      <c r="J208" s="19" t="s">
        <v>3819</v>
      </c>
      <c r="K208" s="19">
        <v>107</v>
      </c>
      <c r="L208" s="19">
        <v>107</v>
      </c>
    </row>
    <row r="209" spans="1:13" s="19" customFormat="1" ht="24" x14ac:dyDescent="0.2">
      <c r="A209" s="19">
        <v>200</v>
      </c>
      <c r="B209" s="20" t="s">
        <v>215</v>
      </c>
      <c r="C209" s="21">
        <v>1</v>
      </c>
      <c r="D209" s="22">
        <v>1.1000000000000001</v>
      </c>
      <c r="E209" s="23" t="s">
        <v>3676</v>
      </c>
      <c r="F209" s="19">
        <v>9.6</v>
      </c>
      <c r="J209" s="19" t="s">
        <v>3820</v>
      </c>
      <c r="K209" s="19">
        <v>25</v>
      </c>
      <c r="L209" s="19">
        <v>25</v>
      </c>
    </row>
    <row r="210" spans="1:13" s="19" customFormat="1" ht="72" x14ac:dyDescent="0.2">
      <c r="A210" s="19">
        <v>201</v>
      </c>
      <c r="B210" s="20" t="s">
        <v>216</v>
      </c>
      <c r="C210" s="21">
        <v>2</v>
      </c>
      <c r="D210" s="22">
        <v>1.1000000000000001</v>
      </c>
      <c r="E210" s="23" t="s">
        <v>3676</v>
      </c>
      <c r="F210" s="23">
        <v>6</v>
      </c>
      <c r="I210" s="19" t="s">
        <v>7428</v>
      </c>
      <c r="J210" s="19" t="s">
        <v>3821</v>
      </c>
      <c r="K210" s="19">
        <v>437</v>
      </c>
      <c r="L210" s="19">
        <v>287</v>
      </c>
    </row>
    <row r="211" spans="1:13" s="19" customFormat="1" ht="36" x14ac:dyDescent="0.2">
      <c r="A211" s="19">
        <v>202</v>
      </c>
      <c r="B211" s="20" t="s">
        <v>217</v>
      </c>
      <c r="C211" s="21">
        <v>2</v>
      </c>
      <c r="D211" s="22">
        <v>1.1000000000000001</v>
      </c>
      <c r="E211" s="23" t="s">
        <v>3676</v>
      </c>
      <c r="F211" s="19">
        <v>7</v>
      </c>
      <c r="I211" s="19" t="s">
        <v>7428</v>
      </c>
      <c r="J211" s="19" t="s">
        <v>3822</v>
      </c>
      <c r="K211" s="19">
        <v>63</v>
      </c>
      <c r="L211" s="19">
        <v>63</v>
      </c>
    </row>
    <row r="212" spans="1:13" s="19" customFormat="1" ht="24" x14ac:dyDescent="0.2">
      <c r="A212" s="19">
        <v>203</v>
      </c>
      <c r="B212" s="20" t="s">
        <v>218</v>
      </c>
      <c r="C212" s="21">
        <v>4</v>
      </c>
      <c r="D212" s="22">
        <v>1.1000000000000001</v>
      </c>
      <c r="E212" s="23" t="s">
        <v>3676</v>
      </c>
      <c r="F212" s="19">
        <v>13</v>
      </c>
      <c r="I212" s="19" t="s">
        <v>7428</v>
      </c>
      <c r="J212" s="19" t="s">
        <v>3823</v>
      </c>
      <c r="K212" s="19">
        <v>48</v>
      </c>
      <c r="L212" s="19">
        <v>48</v>
      </c>
    </row>
    <row r="213" spans="1:13" s="19" customFormat="1" ht="36" x14ac:dyDescent="0.2">
      <c r="A213" s="19">
        <v>204</v>
      </c>
      <c r="B213" s="20" t="s">
        <v>7629</v>
      </c>
      <c r="C213" s="21">
        <v>2</v>
      </c>
      <c r="D213" s="22">
        <v>1.1000000000000001</v>
      </c>
      <c r="E213" s="23" t="s">
        <v>3676</v>
      </c>
      <c r="H213" s="19" t="s">
        <v>7630</v>
      </c>
      <c r="J213" s="20" t="s">
        <v>7629</v>
      </c>
      <c r="M213" s="19" t="s">
        <v>7630</v>
      </c>
    </row>
    <row r="214" spans="1:13" s="19" customFormat="1" ht="84" x14ac:dyDescent="0.2">
      <c r="A214" s="19">
        <v>205</v>
      </c>
      <c r="B214" s="20" t="s">
        <v>219</v>
      </c>
      <c r="C214" s="21">
        <v>2</v>
      </c>
      <c r="D214" s="22">
        <v>1.1000000000000001</v>
      </c>
      <c r="E214" s="23" t="s">
        <v>3676</v>
      </c>
      <c r="F214" s="23">
        <v>12</v>
      </c>
      <c r="G214" s="38"/>
      <c r="I214" s="19" t="s">
        <v>7428</v>
      </c>
      <c r="J214" s="38" t="s">
        <v>3824</v>
      </c>
      <c r="K214" s="19">
        <v>267</v>
      </c>
      <c r="L214" s="19">
        <v>174</v>
      </c>
    </row>
    <row r="215" spans="1:13" s="19" customFormat="1" ht="48" x14ac:dyDescent="0.2">
      <c r="A215" s="19">
        <v>206</v>
      </c>
      <c r="B215" s="20" t="s">
        <v>7623</v>
      </c>
      <c r="C215" s="21">
        <v>3</v>
      </c>
      <c r="D215" s="22">
        <v>1.1000000000000001</v>
      </c>
      <c r="E215" s="23" t="s">
        <v>3676</v>
      </c>
      <c r="F215" s="23">
        <v>12</v>
      </c>
      <c r="I215" s="19" t="s">
        <v>7428</v>
      </c>
      <c r="J215" s="19" t="s">
        <v>3825</v>
      </c>
      <c r="K215" s="19">
        <v>134</v>
      </c>
      <c r="L215" s="19">
        <v>88</v>
      </c>
    </row>
    <row r="216" spans="1:13" s="19" customFormat="1" ht="276" x14ac:dyDescent="0.2">
      <c r="A216" s="19">
        <v>207</v>
      </c>
      <c r="B216" s="20" t="s">
        <v>220</v>
      </c>
      <c r="C216" s="21">
        <v>6</v>
      </c>
      <c r="D216" s="22">
        <v>1.1000000000000001</v>
      </c>
      <c r="E216" s="23" t="s">
        <v>3676</v>
      </c>
      <c r="F216" s="23">
        <v>13.79</v>
      </c>
      <c r="H216" s="19" t="s">
        <v>6893</v>
      </c>
      <c r="I216" s="19" t="s">
        <v>7428</v>
      </c>
      <c r="J216" s="19" t="s">
        <v>3826</v>
      </c>
      <c r="K216" s="19">
        <f>827+1207</f>
        <v>2034</v>
      </c>
      <c r="M216" s="19" t="s">
        <v>5286</v>
      </c>
    </row>
    <row r="217" spans="1:13" s="19" customFormat="1" ht="240" x14ac:dyDescent="0.2">
      <c r="A217" s="19">
        <v>208</v>
      </c>
      <c r="B217" s="20" t="s">
        <v>221</v>
      </c>
      <c r="C217" s="21">
        <v>1</v>
      </c>
      <c r="D217" s="22">
        <v>1.1000000000000001</v>
      </c>
      <c r="E217" s="23" t="s">
        <v>3677</v>
      </c>
      <c r="F217" s="23"/>
      <c r="G217" s="19" t="s">
        <v>6879</v>
      </c>
      <c r="H217" s="19" t="s">
        <v>6878</v>
      </c>
      <c r="I217" s="19" t="s">
        <v>7428</v>
      </c>
      <c r="J217" s="19" t="s">
        <v>3827</v>
      </c>
      <c r="K217" s="19">
        <v>1160</v>
      </c>
      <c r="L217" s="19">
        <v>16</v>
      </c>
      <c r="M217" s="19" t="s">
        <v>5287</v>
      </c>
    </row>
    <row r="218" spans="1:13" s="19" customFormat="1" ht="409.5" x14ac:dyDescent="0.2">
      <c r="A218" s="19">
        <v>209</v>
      </c>
      <c r="B218" s="20" t="s">
        <v>222</v>
      </c>
      <c r="C218" s="24">
        <v>6</v>
      </c>
      <c r="D218" s="22">
        <v>1.1000000000000001</v>
      </c>
      <c r="E218" s="23" t="s">
        <v>3677</v>
      </c>
      <c r="F218" s="23">
        <v>14.4</v>
      </c>
      <c r="G218" s="19" t="s">
        <v>6895</v>
      </c>
      <c r="H218" s="19" t="s">
        <v>6894</v>
      </c>
      <c r="I218" s="19" t="s">
        <v>7428</v>
      </c>
      <c r="J218" s="19" t="s">
        <v>3828</v>
      </c>
      <c r="K218" s="19">
        <v>688</v>
      </c>
      <c r="L218" s="19">
        <v>1</v>
      </c>
      <c r="M218" s="19" t="s">
        <v>5288</v>
      </c>
    </row>
    <row r="219" spans="1:13" s="19" customFormat="1" ht="36" x14ac:dyDescent="0.2">
      <c r="A219" s="19">
        <v>210</v>
      </c>
      <c r="B219" s="20" t="s">
        <v>223</v>
      </c>
      <c r="C219" s="21">
        <v>1</v>
      </c>
      <c r="D219" s="22">
        <v>1.1000000000000001</v>
      </c>
      <c r="E219" s="23" t="s">
        <v>3677</v>
      </c>
      <c r="I219" s="25" t="s">
        <v>5289</v>
      </c>
      <c r="M219" s="25" t="s">
        <v>5289</v>
      </c>
    </row>
    <row r="220" spans="1:13" s="19" customFormat="1" ht="252" x14ac:dyDescent="0.2">
      <c r="A220" s="19">
        <v>211</v>
      </c>
      <c r="B220" s="20" t="s">
        <v>224</v>
      </c>
      <c r="C220" s="21">
        <v>1</v>
      </c>
      <c r="D220" s="22">
        <v>1.1000000000000001</v>
      </c>
      <c r="E220" s="23" t="s">
        <v>3677</v>
      </c>
      <c r="F220" s="23"/>
      <c r="H220" s="19" t="s">
        <v>6880</v>
      </c>
      <c r="I220" s="19" t="s">
        <v>7428</v>
      </c>
      <c r="J220" s="19" t="s">
        <v>3829</v>
      </c>
      <c r="K220" s="19">
        <v>995</v>
      </c>
      <c r="L220" s="19">
        <v>0</v>
      </c>
      <c r="M220" s="19" t="s">
        <v>5290</v>
      </c>
    </row>
    <row r="221" spans="1:13" s="19" customFormat="1" ht="36" x14ac:dyDescent="0.2">
      <c r="A221" s="19">
        <v>212</v>
      </c>
      <c r="B221" s="20" t="s">
        <v>225</v>
      </c>
      <c r="C221" s="21">
        <v>1</v>
      </c>
      <c r="D221" s="22">
        <v>1.1000000000000001</v>
      </c>
      <c r="E221" s="23"/>
      <c r="F221" s="23"/>
      <c r="I221" s="25" t="s">
        <v>5291</v>
      </c>
      <c r="M221" s="25" t="s">
        <v>5291</v>
      </c>
    </row>
    <row r="222" spans="1:13" s="19" customFormat="1" ht="24" x14ac:dyDescent="0.2">
      <c r="A222" s="19">
        <v>213</v>
      </c>
      <c r="B222" s="20" t="s">
        <v>226</v>
      </c>
      <c r="C222" s="24">
        <v>6</v>
      </c>
      <c r="D222" s="22">
        <v>1.1000000000000001</v>
      </c>
      <c r="E222" s="23" t="s">
        <v>3677</v>
      </c>
      <c r="F222" s="23">
        <v>23.6</v>
      </c>
      <c r="I222" s="25" t="s">
        <v>5292</v>
      </c>
      <c r="M222" s="25" t="s">
        <v>5292</v>
      </c>
    </row>
    <row r="223" spans="1:13" s="19" customFormat="1" ht="12" x14ac:dyDescent="0.2">
      <c r="A223" s="19">
        <v>214</v>
      </c>
      <c r="B223" s="20" t="s">
        <v>227</v>
      </c>
      <c r="C223" s="24">
        <v>3</v>
      </c>
      <c r="D223" s="22">
        <v>1.1000000000000001</v>
      </c>
      <c r="E223" s="23" t="s">
        <v>3677</v>
      </c>
      <c r="F223" s="23">
        <v>16.416</v>
      </c>
      <c r="H223" s="26" t="s">
        <v>5293</v>
      </c>
      <c r="M223" s="26" t="s">
        <v>5293</v>
      </c>
    </row>
    <row r="224" spans="1:13" s="19" customFormat="1" ht="12" x14ac:dyDescent="0.2">
      <c r="A224" s="19">
        <v>215</v>
      </c>
      <c r="B224" s="20" t="s">
        <v>228</v>
      </c>
      <c r="C224" s="21">
        <v>1</v>
      </c>
      <c r="D224" s="22">
        <v>1.1000000000000001</v>
      </c>
      <c r="E224" s="23"/>
      <c r="F224" s="23"/>
      <c r="I224" s="19" t="s">
        <v>5294</v>
      </c>
      <c r="M224" s="19" t="s">
        <v>5294</v>
      </c>
    </row>
    <row r="225" spans="1:13" s="19" customFormat="1" ht="216" x14ac:dyDescent="0.2">
      <c r="A225" s="19">
        <v>216</v>
      </c>
      <c r="B225" s="20" t="s">
        <v>229</v>
      </c>
      <c r="C225" s="24">
        <v>6</v>
      </c>
      <c r="D225" s="22">
        <v>1.1000000000000001</v>
      </c>
      <c r="E225" s="23" t="s">
        <v>3676</v>
      </c>
      <c r="F225" s="23">
        <v>13.484999999999999</v>
      </c>
      <c r="G225" s="19" t="s">
        <v>6882</v>
      </c>
      <c r="H225" s="19" t="s">
        <v>6881</v>
      </c>
      <c r="I225" s="19" t="s">
        <v>7428</v>
      </c>
      <c r="J225" s="19" t="s">
        <v>3830</v>
      </c>
      <c r="K225" s="19">
        <v>955</v>
      </c>
      <c r="M225" s="19" t="s">
        <v>5295</v>
      </c>
    </row>
    <row r="226" spans="1:13" s="19" customFormat="1" ht="48" x14ac:dyDescent="0.2">
      <c r="A226" s="19">
        <v>217</v>
      </c>
      <c r="B226" s="20" t="s">
        <v>230</v>
      </c>
      <c r="C226" s="24">
        <v>6</v>
      </c>
      <c r="D226" s="22">
        <v>1.1000000000000001</v>
      </c>
      <c r="E226" s="23" t="s">
        <v>3676</v>
      </c>
      <c r="F226" s="23">
        <v>14.25</v>
      </c>
      <c r="I226" s="19" t="s">
        <v>7431</v>
      </c>
      <c r="J226" s="19" t="s">
        <v>3831</v>
      </c>
      <c r="M226" s="19" t="s">
        <v>3831</v>
      </c>
    </row>
    <row r="227" spans="1:13" s="19" customFormat="1" ht="48" x14ac:dyDescent="0.2">
      <c r="A227" s="19">
        <v>218</v>
      </c>
      <c r="B227" s="20" t="s">
        <v>231</v>
      </c>
      <c r="C227" s="21">
        <v>2</v>
      </c>
      <c r="D227" s="22">
        <v>1.1000000000000001</v>
      </c>
      <c r="E227" s="23" t="s">
        <v>3680</v>
      </c>
      <c r="F227" s="29">
        <v>200</v>
      </c>
      <c r="I227" s="25" t="s">
        <v>5296</v>
      </c>
      <c r="M227" s="25" t="s">
        <v>5296</v>
      </c>
    </row>
    <row r="228" spans="1:13" s="19" customFormat="1" ht="12" x14ac:dyDescent="0.2">
      <c r="A228" s="19">
        <v>219</v>
      </c>
      <c r="B228" s="20" t="s">
        <v>232</v>
      </c>
      <c r="C228" s="21">
        <v>5</v>
      </c>
      <c r="D228" s="22">
        <v>1.1000000000000001</v>
      </c>
      <c r="E228" s="23" t="s">
        <v>3677</v>
      </c>
      <c r="F228" s="23"/>
      <c r="I228" s="19" t="s">
        <v>5297</v>
      </c>
      <c r="M228" s="19" t="s">
        <v>5297</v>
      </c>
    </row>
    <row r="229" spans="1:13" s="19" customFormat="1" ht="24" x14ac:dyDescent="0.2">
      <c r="A229" s="19">
        <v>220</v>
      </c>
      <c r="B229" s="20" t="s">
        <v>233</v>
      </c>
      <c r="C229" s="21">
        <v>3</v>
      </c>
      <c r="D229" s="22">
        <v>1.1000000000000001</v>
      </c>
      <c r="E229" s="23"/>
      <c r="F229" s="23"/>
      <c r="H229" s="19" t="s">
        <v>5298</v>
      </c>
      <c r="M229" s="19" t="s">
        <v>5298</v>
      </c>
    </row>
    <row r="230" spans="1:13" s="19" customFormat="1" ht="24" x14ac:dyDescent="0.2">
      <c r="A230" s="19">
        <v>221</v>
      </c>
      <c r="B230" s="20" t="s">
        <v>234</v>
      </c>
      <c r="C230" s="24">
        <v>1</v>
      </c>
      <c r="D230" s="22">
        <v>1.1000000000000001</v>
      </c>
      <c r="E230" s="23" t="s">
        <v>3677</v>
      </c>
      <c r="F230" s="23"/>
      <c r="I230" s="19" t="s">
        <v>5299</v>
      </c>
      <c r="J230" s="19" t="s">
        <v>3832</v>
      </c>
      <c r="K230" s="19">
        <v>827</v>
      </c>
      <c r="L230" s="19">
        <v>0</v>
      </c>
      <c r="M230" s="19" t="s">
        <v>5299</v>
      </c>
    </row>
    <row r="231" spans="1:13" s="19" customFormat="1" ht="24" x14ac:dyDescent="0.2">
      <c r="A231" s="19">
        <v>222</v>
      </c>
      <c r="B231" s="20" t="s">
        <v>235</v>
      </c>
      <c r="C231" s="24">
        <v>2</v>
      </c>
      <c r="D231" s="22">
        <v>1.1000000000000001</v>
      </c>
      <c r="E231" s="23" t="s">
        <v>3676</v>
      </c>
      <c r="F231" s="23">
        <v>5.04</v>
      </c>
      <c r="I231" s="19" t="s">
        <v>7428</v>
      </c>
      <c r="J231" s="19" t="s">
        <v>3833</v>
      </c>
      <c r="K231" s="19">
        <v>122</v>
      </c>
      <c r="M231" s="19" t="s">
        <v>5300</v>
      </c>
    </row>
    <row r="232" spans="1:13" s="19" customFormat="1" ht="12" x14ac:dyDescent="0.2">
      <c r="A232" s="19">
        <v>223</v>
      </c>
      <c r="B232" s="20" t="s">
        <v>236</v>
      </c>
      <c r="C232" s="21"/>
      <c r="D232" s="22">
        <v>1.1000000000000001</v>
      </c>
      <c r="E232" s="23"/>
      <c r="F232" s="23"/>
    </row>
    <row r="233" spans="1:13" s="19" customFormat="1" ht="12" x14ac:dyDescent="0.2">
      <c r="A233" s="19">
        <v>224</v>
      </c>
      <c r="B233" s="20" t="s">
        <v>237</v>
      </c>
      <c r="C233" s="21"/>
      <c r="D233" s="22">
        <v>1.1000000000000001</v>
      </c>
      <c r="E233" s="23"/>
      <c r="F233" s="23"/>
    </row>
    <row r="234" spans="1:13" s="19" customFormat="1" ht="12" x14ac:dyDescent="0.2">
      <c r="A234" s="19">
        <v>225</v>
      </c>
      <c r="B234" s="20" t="s">
        <v>238</v>
      </c>
      <c r="C234" s="21">
        <v>1</v>
      </c>
      <c r="D234" s="22">
        <v>1.1000000000000001</v>
      </c>
      <c r="E234" s="23"/>
      <c r="F234" s="23"/>
      <c r="I234" s="25" t="s">
        <v>5301</v>
      </c>
      <c r="M234" s="25" t="s">
        <v>5301</v>
      </c>
    </row>
    <row r="235" spans="1:13" s="19" customFormat="1" ht="12" x14ac:dyDescent="0.2">
      <c r="A235" s="19">
        <v>226</v>
      </c>
      <c r="B235" s="20" t="s">
        <v>239</v>
      </c>
      <c r="C235" s="21">
        <v>7</v>
      </c>
      <c r="D235" s="22">
        <v>1.1000000000000001</v>
      </c>
      <c r="E235" s="23"/>
      <c r="F235" s="23"/>
      <c r="I235" s="25" t="s">
        <v>5302</v>
      </c>
      <c r="M235" s="25" t="s">
        <v>5302</v>
      </c>
    </row>
    <row r="236" spans="1:13" s="19" customFormat="1" ht="12" x14ac:dyDescent="0.2">
      <c r="A236" s="19">
        <v>227</v>
      </c>
      <c r="B236" s="20" t="s">
        <v>240</v>
      </c>
      <c r="C236" s="21">
        <v>2</v>
      </c>
      <c r="D236" s="22">
        <v>1.1000000000000001</v>
      </c>
      <c r="E236" s="19" t="s">
        <v>3677</v>
      </c>
      <c r="I236" s="25" t="s">
        <v>5303</v>
      </c>
      <c r="M236" s="25" t="s">
        <v>5303</v>
      </c>
    </row>
    <row r="237" spans="1:13" s="19" customFormat="1" ht="36" x14ac:dyDescent="0.2">
      <c r="A237" s="19">
        <v>228</v>
      </c>
      <c r="B237" s="20" t="s">
        <v>241</v>
      </c>
      <c r="C237" s="21">
        <v>1</v>
      </c>
      <c r="D237" s="22">
        <v>1.1000000000000001</v>
      </c>
      <c r="E237" s="23"/>
      <c r="F237" s="23"/>
      <c r="H237" s="25" t="s">
        <v>5304</v>
      </c>
      <c r="M237" s="25" t="s">
        <v>5304</v>
      </c>
    </row>
    <row r="238" spans="1:13" s="19" customFormat="1" ht="12" x14ac:dyDescent="0.2">
      <c r="A238" s="19">
        <v>229</v>
      </c>
      <c r="B238" s="20" t="s">
        <v>242</v>
      </c>
      <c r="C238" s="21">
        <v>3</v>
      </c>
      <c r="D238" s="22" t="s">
        <v>3675</v>
      </c>
      <c r="E238" s="23"/>
      <c r="F238" s="23"/>
    </row>
    <row r="239" spans="1:13" s="19" customFormat="1" ht="12" x14ac:dyDescent="0.2">
      <c r="A239" s="19">
        <v>230</v>
      </c>
      <c r="B239" s="20" t="s">
        <v>243</v>
      </c>
      <c r="C239" s="21"/>
      <c r="D239" s="22">
        <v>1.1000000000000001</v>
      </c>
      <c r="E239" s="23"/>
      <c r="F239" s="23"/>
    </row>
    <row r="240" spans="1:13" s="19" customFormat="1" ht="12" x14ac:dyDescent="0.2">
      <c r="A240" s="19">
        <v>231</v>
      </c>
      <c r="B240" s="20" t="s">
        <v>244</v>
      </c>
      <c r="C240" s="21">
        <v>1</v>
      </c>
      <c r="D240" s="22">
        <v>1.1000000000000001</v>
      </c>
      <c r="E240" s="23"/>
      <c r="F240" s="23"/>
      <c r="I240" s="25" t="s">
        <v>5305</v>
      </c>
      <c r="M240" s="25" t="s">
        <v>5305</v>
      </c>
    </row>
    <row r="241" spans="1:13" s="19" customFormat="1" ht="24" x14ac:dyDescent="0.2">
      <c r="A241" s="19">
        <v>232</v>
      </c>
      <c r="B241" s="20" t="s">
        <v>245</v>
      </c>
      <c r="C241" s="21">
        <v>1</v>
      </c>
      <c r="D241" s="22">
        <v>1.1000000000000001</v>
      </c>
      <c r="E241" s="23"/>
      <c r="F241" s="23"/>
      <c r="H241" s="19" t="s">
        <v>5306</v>
      </c>
      <c r="M241" s="19" t="s">
        <v>5306</v>
      </c>
    </row>
    <row r="242" spans="1:13" s="19" customFormat="1" ht="12" x14ac:dyDescent="0.2">
      <c r="A242" s="19">
        <v>233</v>
      </c>
      <c r="B242" s="20" t="s">
        <v>246</v>
      </c>
      <c r="C242" s="21"/>
      <c r="D242" s="22">
        <v>1.1000000000000001</v>
      </c>
      <c r="E242" s="23"/>
      <c r="F242" s="23"/>
    </row>
    <row r="243" spans="1:13" s="19" customFormat="1" ht="24" x14ac:dyDescent="0.2">
      <c r="A243" s="19">
        <v>234</v>
      </c>
      <c r="B243" s="20" t="s">
        <v>247</v>
      </c>
      <c r="C243" s="21"/>
      <c r="D243" s="22">
        <v>1.1000000000000001</v>
      </c>
      <c r="E243" s="23"/>
      <c r="F243" s="23"/>
      <c r="I243" s="19" t="s">
        <v>5307</v>
      </c>
      <c r="M243" s="19" t="s">
        <v>5307</v>
      </c>
    </row>
    <row r="244" spans="1:13" s="19" customFormat="1" ht="12" x14ac:dyDescent="0.2">
      <c r="A244" s="19">
        <v>235</v>
      </c>
      <c r="B244" s="20" t="s">
        <v>248</v>
      </c>
      <c r="C244" s="21"/>
      <c r="D244" s="22">
        <v>1.1000000000000001</v>
      </c>
      <c r="E244" s="23"/>
      <c r="F244" s="23"/>
    </row>
    <row r="245" spans="1:13" s="19" customFormat="1" ht="60" x14ac:dyDescent="0.2">
      <c r="A245" s="19">
        <v>236</v>
      </c>
      <c r="B245" s="20" t="s">
        <v>249</v>
      </c>
      <c r="C245" s="21"/>
      <c r="D245" s="22">
        <v>1.1000000000000001</v>
      </c>
      <c r="E245" s="23"/>
      <c r="F245" s="23"/>
      <c r="H245" s="19" t="s">
        <v>5308</v>
      </c>
      <c r="M245" s="19" t="s">
        <v>5308</v>
      </c>
    </row>
    <row r="246" spans="1:13" s="19" customFormat="1" ht="24" x14ac:dyDescent="0.2">
      <c r="A246" s="19">
        <v>237</v>
      </c>
      <c r="B246" s="20" t="s">
        <v>250</v>
      </c>
      <c r="C246" s="21">
        <v>3</v>
      </c>
      <c r="D246" s="22">
        <v>1.1000000000000001</v>
      </c>
      <c r="E246" s="23"/>
      <c r="F246" s="23"/>
      <c r="I246" s="19" t="s">
        <v>5309</v>
      </c>
      <c r="M246" s="19" t="s">
        <v>5309</v>
      </c>
    </row>
    <row r="247" spans="1:13" s="19" customFormat="1" ht="12" x14ac:dyDescent="0.2">
      <c r="A247" s="19">
        <v>238</v>
      </c>
      <c r="B247" s="20" t="s">
        <v>251</v>
      </c>
      <c r="C247" s="21"/>
      <c r="D247" s="22">
        <v>1.1000000000000001</v>
      </c>
      <c r="E247" s="23"/>
      <c r="F247" s="23"/>
    </row>
    <row r="248" spans="1:13" s="19" customFormat="1" ht="12" x14ac:dyDescent="0.2">
      <c r="A248" s="19">
        <v>239</v>
      </c>
      <c r="B248" s="20" t="s">
        <v>252</v>
      </c>
      <c r="C248" s="21"/>
      <c r="D248" s="22">
        <v>1.1000000000000001</v>
      </c>
      <c r="E248" s="23"/>
      <c r="F248" s="23"/>
    </row>
    <row r="249" spans="1:13" s="19" customFormat="1" ht="12" x14ac:dyDescent="0.2">
      <c r="A249" s="19">
        <v>240</v>
      </c>
      <c r="B249" s="20" t="s">
        <v>253</v>
      </c>
      <c r="C249" s="21"/>
      <c r="D249" s="22">
        <v>1.1000000000000001</v>
      </c>
      <c r="E249" s="23"/>
      <c r="F249" s="23"/>
    </row>
    <row r="250" spans="1:13" s="19" customFormat="1" ht="12" x14ac:dyDescent="0.2">
      <c r="A250" s="19">
        <v>241</v>
      </c>
      <c r="B250" s="20" t="s">
        <v>254</v>
      </c>
      <c r="C250" s="21"/>
      <c r="D250" s="22">
        <v>1.1000000000000001</v>
      </c>
      <c r="E250" s="23"/>
      <c r="F250" s="23"/>
    </row>
    <row r="251" spans="1:13" s="19" customFormat="1" ht="12" x14ac:dyDescent="0.2">
      <c r="A251" s="19">
        <v>242</v>
      </c>
      <c r="B251" s="20" t="s">
        <v>255</v>
      </c>
      <c r="C251" s="21">
        <v>1</v>
      </c>
      <c r="D251" s="22">
        <v>1.1000000000000001</v>
      </c>
      <c r="E251" s="23" t="s">
        <v>3677</v>
      </c>
      <c r="F251" s="23"/>
    </row>
    <row r="252" spans="1:13" s="19" customFormat="1" ht="36" x14ac:dyDescent="0.2">
      <c r="A252" s="19">
        <v>243</v>
      </c>
      <c r="B252" s="20" t="s">
        <v>256</v>
      </c>
      <c r="C252" s="21">
        <v>1</v>
      </c>
      <c r="D252" s="22">
        <v>1.1000000000000001</v>
      </c>
      <c r="E252" s="23"/>
      <c r="F252" s="23"/>
      <c r="H252" s="19" t="s">
        <v>5310</v>
      </c>
      <c r="M252" s="19" t="s">
        <v>5310</v>
      </c>
    </row>
    <row r="253" spans="1:13" s="19" customFormat="1" ht="24" x14ac:dyDescent="0.2">
      <c r="A253" s="19">
        <v>244</v>
      </c>
      <c r="B253" s="20" t="s">
        <v>257</v>
      </c>
      <c r="C253" s="21">
        <v>3</v>
      </c>
      <c r="D253" s="22">
        <v>1.1000000000000001</v>
      </c>
      <c r="E253" s="23" t="s">
        <v>3676</v>
      </c>
      <c r="F253" s="23">
        <v>13</v>
      </c>
      <c r="H253" s="25" t="s">
        <v>5311</v>
      </c>
      <c r="M253" s="25" t="s">
        <v>5311</v>
      </c>
    </row>
    <row r="254" spans="1:13" s="19" customFormat="1" ht="12" x14ac:dyDescent="0.2">
      <c r="A254" s="19">
        <v>245</v>
      </c>
      <c r="B254" s="20" t="s">
        <v>258</v>
      </c>
      <c r="C254" s="21">
        <v>2</v>
      </c>
      <c r="D254" s="22">
        <v>1.1000000000000001</v>
      </c>
      <c r="E254" s="23" t="s">
        <v>3676</v>
      </c>
      <c r="F254" s="23">
        <v>7</v>
      </c>
      <c r="I254" s="19" t="s">
        <v>5215</v>
      </c>
      <c r="M254" s="19" t="s">
        <v>5215</v>
      </c>
    </row>
    <row r="255" spans="1:13" s="19" customFormat="1" ht="84" x14ac:dyDescent="0.2">
      <c r="A255" s="19">
        <v>246</v>
      </c>
      <c r="B255" s="20" t="s">
        <v>259</v>
      </c>
      <c r="C255" s="21">
        <v>3</v>
      </c>
      <c r="D255" s="22">
        <v>1.1000000000000001</v>
      </c>
      <c r="E255" s="23" t="s">
        <v>3677</v>
      </c>
      <c r="F255" s="23"/>
      <c r="H255" s="19" t="s">
        <v>6883</v>
      </c>
      <c r="I255" s="19" t="s">
        <v>7428</v>
      </c>
      <c r="J255" s="19" t="s">
        <v>3834</v>
      </c>
      <c r="K255" s="19">
        <v>445</v>
      </c>
      <c r="L255" s="19">
        <v>235</v>
      </c>
      <c r="M255" s="19" t="s">
        <v>5312</v>
      </c>
    </row>
    <row r="256" spans="1:13" s="19" customFormat="1" ht="24" x14ac:dyDescent="0.2">
      <c r="A256" s="19">
        <v>247</v>
      </c>
      <c r="B256" s="20" t="s">
        <v>260</v>
      </c>
      <c r="C256" s="21">
        <v>1</v>
      </c>
      <c r="D256" s="22">
        <v>1.1000000000000001</v>
      </c>
      <c r="E256" s="23"/>
      <c r="F256" s="23"/>
      <c r="I256" s="19" t="s">
        <v>7428</v>
      </c>
      <c r="J256" s="19" t="s">
        <v>3835</v>
      </c>
      <c r="K256" s="19">
        <v>166</v>
      </c>
      <c r="L256" s="19">
        <v>36</v>
      </c>
    </row>
    <row r="257" spans="1:13" s="19" customFormat="1" ht="12" x14ac:dyDescent="0.2">
      <c r="A257" s="19">
        <v>248</v>
      </c>
      <c r="B257" s="20" t="s">
        <v>261</v>
      </c>
      <c r="C257" s="21">
        <v>2</v>
      </c>
      <c r="D257" s="22">
        <v>1.1000000000000001</v>
      </c>
      <c r="E257" s="23" t="s">
        <v>3677</v>
      </c>
      <c r="F257" s="23"/>
    </row>
    <row r="258" spans="1:13" s="19" customFormat="1" ht="12" x14ac:dyDescent="0.2">
      <c r="A258" s="19">
        <v>249</v>
      </c>
      <c r="B258" s="20" t="s">
        <v>262</v>
      </c>
      <c r="C258" s="21">
        <v>2</v>
      </c>
      <c r="D258" s="22">
        <v>1.1000000000000001</v>
      </c>
      <c r="E258" s="23"/>
      <c r="F258" s="23"/>
      <c r="I258" s="25" t="s">
        <v>5313</v>
      </c>
      <c r="M258" s="25" t="s">
        <v>5313</v>
      </c>
    </row>
    <row r="259" spans="1:13" s="19" customFormat="1" ht="12" x14ac:dyDescent="0.2">
      <c r="A259" s="19">
        <v>250</v>
      </c>
      <c r="B259" s="20" t="s">
        <v>263</v>
      </c>
      <c r="C259" s="21">
        <v>1</v>
      </c>
      <c r="D259" s="22">
        <v>1.1000000000000001</v>
      </c>
      <c r="E259" s="23"/>
      <c r="F259" s="23"/>
      <c r="I259" s="25" t="s">
        <v>5314</v>
      </c>
      <c r="M259" s="25" t="s">
        <v>5314</v>
      </c>
    </row>
    <row r="260" spans="1:13" s="19" customFormat="1" ht="48" x14ac:dyDescent="0.2">
      <c r="A260" s="19">
        <v>251</v>
      </c>
      <c r="B260" s="20" t="s">
        <v>264</v>
      </c>
      <c r="C260" s="21">
        <v>2</v>
      </c>
      <c r="D260" s="22">
        <v>1.1000000000000001</v>
      </c>
      <c r="E260" s="23" t="s">
        <v>3676</v>
      </c>
      <c r="F260" s="23">
        <v>7</v>
      </c>
      <c r="I260" s="19" t="s">
        <v>5315</v>
      </c>
      <c r="M260" s="19" t="s">
        <v>5315</v>
      </c>
    </row>
    <row r="261" spans="1:13" s="19" customFormat="1" ht="12" x14ac:dyDescent="0.2">
      <c r="A261" s="19">
        <v>252</v>
      </c>
      <c r="B261" s="20" t="s">
        <v>265</v>
      </c>
      <c r="C261" s="21">
        <v>3</v>
      </c>
      <c r="D261" s="22">
        <v>1.1000000000000001</v>
      </c>
      <c r="E261" s="23" t="s">
        <v>3677</v>
      </c>
      <c r="I261" s="19" t="s">
        <v>7428</v>
      </c>
      <c r="J261" s="19" t="s">
        <v>3836</v>
      </c>
      <c r="K261" s="19">
        <v>30</v>
      </c>
      <c r="L261" s="19">
        <v>12</v>
      </c>
    </row>
    <row r="262" spans="1:13" s="19" customFormat="1" ht="48" x14ac:dyDescent="0.2">
      <c r="A262" s="19">
        <v>253</v>
      </c>
      <c r="B262" s="20" t="s">
        <v>266</v>
      </c>
      <c r="C262" s="21">
        <v>2</v>
      </c>
      <c r="D262" s="22">
        <v>1.1000000000000001</v>
      </c>
      <c r="E262" s="23" t="s">
        <v>3677</v>
      </c>
      <c r="I262" s="19" t="s">
        <v>5315</v>
      </c>
      <c r="M262" s="19" t="s">
        <v>5315</v>
      </c>
    </row>
    <row r="263" spans="1:13" s="19" customFormat="1" ht="12" x14ac:dyDescent="0.2">
      <c r="A263" s="19">
        <v>254</v>
      </c>
      <c r="B263" s="20" t="s">
        <v>267</v>
      </c>
      <c r="C263" s="21">
        <v>2</v>
      </c>
      <c r="D263" s="22">
        <v>1.1000000000000001</v>
      </c>
      <c r="E263" s="23" t="s">
        <v>3677</v>
      </c>
    </row>
    <row r="264" spans="1:13" s="19" customFormat="1" ht="132" x14ac:dyDescent="0.2">
      <c r="A264" s="19">
        <v>255</v>
      </c>
      <c r="B264" s="20" t="s">
        <v>7644</v>
      </c>
      <c r="C264" s="21">
        <v>1</v>
      </c>
      <c r="D264" s="22">
        <v>1.1000000000000001</v>
      </c>
      <c r="E264" s="23" t="s">
        <v>3676</v>
      </c>
      <c r="F264" s="19">
        <v>2</v>
      </c>
      <c r="I264" s="19" t="s">
        <v>7645</v>
      </c>
      <c r="J264" s="20" t="s">
        <v>7644</v>
      </c>
      <c r="M264" s="19" t="s">
        <v>7645</v>
      </c>
    </row>
    <row r="265" spans="1:13" s="19" customFormat="1" ht="12" x14ac:dyDescent="0.2">
      <c r="A265" s="19">
        <v>256</v>
      </c>
      <c r="B265" s="20" t="s">
        <v>268</v>
      </c>
      <c r="C265" s="21">
        <v>2</v>
      </c>
      <c r="D265" s="22">
        <v>1.1000000000000001</v>
      </c>
      <c r="E265" s="23" t="s">
        <v>3677</v>
      </c>
      <c r="F265" s="23"/>
    </row>
    <row r="266" spans="1:13" s="19" customFormat="1" ht="24" x14ac:dyDescent="0.2">
      <c r="A266" s="19">
        <v>257</v>
      </c>
      <c r="B266" s="20" t="s">
        <v>269</v>
      </c>
      <c r="C266" s="21">
        <v>2</v>
      </c>
      <c r="D266" s="22">
        <v>1.1000000000000001</v>
      </c>
      <c r="E266" s="23" t="s">
        <v>3677</v>
      </c>
      <c r="I266" s="19" t="s">
        <v>5316</v>
      </c>
      <c r="M266" s="19" t="s">
        <v>5316</v>
      </c>
    </row>
    <row r="267" spans="1:13" s="19" customFormat="1" ht="12" x14ac:dyDescent="0.2">
      <c r="A267" s="19">
        <v>258</v>
      </c>
      <c r="B267" s="20" t="s">
        <v>270</v>
      </c>
      <c r="C267" s="21">
        <v>3</v>
      </c>
      <c r="D267" s="22">
        <v>1.1000000000000001</v>
      </c>
      <c r="E267" s="19" t="s">
        <v>3677</v>
      </c>
    </row>
    <row r="268" spans="1:13" s="19" customFormat="1" ht="12" x14ac:dyDescent="0.2">
      <c r="A268" s="19">
        <v>259</v>
      </c>
      <c r="B268" s="20" t="s">
        <v>271</v>
      </c>
      <c r="C268" s="21">
        <v>1</v>
      </c>
      <c r="D268" s="22">
        <v>1.1000000000000001</v>
      </c>
      <c r="E268" s="23"/>
      <c r="F268" s="23"/>
    </row>
    <row r="269" spans="1:13" s="19" customFormat="1" ht="12" x14ac:dyDescent="0.2">
      <c r="A269" s="19">
        <v>260</v>
      </c>
      <c r="B269" s="20" t="s">
        <v>272</v>
      </c>
      <c r="C269" s="21">
        <v>1</v>
      </c>
      <c r="D269" s="22">
        <v>1.1000000000000001</v>
      </c>
      <c r="E269" s="23" t="s">
        <v>3677</v>
      </c>
      <c r="F269" s="23"/>
    </row>
    <row r="270" spans="1:13" s="19" customFormat="1" ht="12" x14ac:dyDescent="0.2">
      <c r="A270" s="19">
        <v>261</v>
      </c>
      <c r="B270" s="20" t="s">
        <v>273</v>
      </c>
      <c r="C270" s="21">
        <v>1</v>
      </c>
      <c r="D270" s="22">
        <v>1.1000000000000001</v>
      </c>
      <c r="E270" s="23"/>
      <c r="F270" s="23"/>
    </row>
    <row r="271" spans="1:13" s="19" customFormat="1" ht="24" x14ac:dyDescent="0.2">
      <c r="A271" s="19">
        <v>262</v>
      </c>
      <c r="B271" s="20" t="s">
        <v>274</v>
      </c>
      <c r="C271" s="21">
        <v>1</v>
      </c>
      <c r="D271" s="22">
        <v>1.1000000000000001</v>
      </c>
      <c r="E271" s="23" t="s">
        <v>3677</v>
      </c>
      <c r="F271" s="23"/>
      <c r="I271" s="25" t="s">
        <v>5317</v>
      </c>
      <c r="M271" s="25" t="s">
        <v>5317</v>
      </c>
    </row>
    <row r="272" spans="1:13" s="19" customFormat="1" ht="12" x14ac:dyDescent="0.2">
      <c r="A272" s="19">
        <v>263</v>
      </c>
      <c r="B272" s="20" t="s">
        <v>275</v>
      </c>
      <c r="C272" s="21">
        <v>1</v>
      </c>
      <c r="D272" s="22">
        <v>1.1000000000000001</v>
      </c>
      <c r="E272" s="23"/>
      <c r="F272" s="23"/>
      <c r="I272" s="25" t="s">
        <v>5318</v>
      </c>
      <c r="M272" s="25" t="s">
        <v>5318</v>
      </c>
    </row>
    <row r="273" spans="1:13" s="19" customFormat="1" ht="24" x14ac:dyDescent="0.2">
      <c r="A273" s="19">
        <v>264</v>
      </c>
      <c r="B273" s="20" t="s">
        <v>276</v>
      </c>
      <c r="C273" s="21">
        <v>1</v>
      </c>
      <c r="D273" s="22">
        <v>1.1000000000000001</v>
      </c>
      <c r="E273" s="23"/>
      <c r="F273" s="23"/>
      <c r="I273" s="19" t="s">
        <v>5319</v>
      </c>
      <c r="M273" s="19" t="s">
        <v>5319</v>
      </c>
    </row>
    <row r="274" spans="1:13" s="19" customFormat="1" ht="24" x14ac:dyDescent="0.2">
      <c r="A274" s="19">
        <v>265</v>
      </c>
      <c r="B274" s="20" t="s">
        <v>277</v>
      </c>
      <c r="C274" s="21">
        <v>1</v>
      </c>
      <c r="D274" s="22">
        <v>1.1000000000000001</v>
      </c>
      <c r="E274" s="23"/>
      <c r="F274" s="23"/>
      <c r="I274" s="19" t="s">
        <v>5320</v>
      </c>
      <c r="M274" s="19" t="s">
        <v>5320</v>
      </c>
    </row>
    <row r="275" spans="1:13" s="19" customFormat="1" ht="36" x14ac:dyDescent="0.2">
      <c r="A275" s="19">
        <v>266</v>
      </c>
      <c r="B275" s="20" t="s">
        <v>278</v>
      </c>
      <c r="C275" s="21">
        <v>1</v>
      </c>
      <c r="D275" s="22">
        <v>1.1000000000000001</v>
      </c>
      <c r="E275" s="23"/>
      <c r="F275" s="23"/>
      <c r="I275" s="19" t="s">
        <v>5203</v>
      </c>
      <c r="M275" s="19" t="s">
        <v>5203</v>
      </c>
    </row>
    <row r="276" spans="1:13" s="19" customFormat="1" ht="36" x14ac:dyDescent="0.2">
      <c r="A276" s="19">
        <v>267</v>
      </c>
      <c r="B276" s="20" t="s">
        <v>279</v>
      </c>
      <c r="C276" s="21">
        <v>1</v>
      </c>
      <c r="D276" s="22">
        <v>1.1000000000000001</v>
      </c>
      <c r="E276" s="23"/>
      <c r="I276" s="25" t="s">
        <v>5232</v>
      </c>
      <c r="M276" s="25" t="s">
        <v>5232</v>
      </c>
    </row>
    <row r="277" spans="1:13" s="19" customFormat="1" ht="60" x14ac:dyDescent="0.2">
      <c r="A277" s="19">
        <v>268</v>
      </c>
      <c r="B277" s="20" t="s">
        <v>280</v>
      </c>
      <c r="C277" s="21">
        <v>3</v>
      </c>
      <c r="D277" s="22">
        <v>1.1000000000000001</v>
      </c>
      <c r="E277" s="23"/>
      <c r="H277" s="19" t="s">
        <v>5321</v>
      </c>
      <c r="M277" s="19" t="s">
        <v>5321</v>
      </c>
    </row>
    <row r="278" spans="1:13" s="19" customFormat="1" ht="12" x14ac:dyDescent="0.2">
      <c r="A278" s="19">
        <v>269</v>
      </c>
      <c r="B278" s="20" t="s">
        <v>281</v>
      </c>
      <c r="C278" s="21">
        <v>4</v>
      </c>
      <c r="D278" s="22">
        <v>1.1000000000000001</v>
      </c>
      <c r="E278" s="19" t="s">
        <v>3677</v>
      </c>
      <c r="I278" s="19" t="s">
        <v>7619</v>
      </c>
      <c r="M278" s="19" t="s">
        <v>7619</v>
      </c>
    </row>
    <row r="279" spans="1:13" s="19" customFormat="1" ht="12" x14ac:dyDescent="0.2">
      <c r="A279" s="19">
        <v>270</v>
      </c>
      <c r="B279" s="20" t="s">
        <v>282</v>
      </c>
      <c r="C279" s="21">
        <v>1</v>
      </c>
      <c r="D279" s="22">
        <v>1.1000000000000001</v>
      </c>
      <c r="E279" s="23"/>
      <c r="F279" s="23"/>
      <c r="I279" s="25" t="s">
        <v>5322</v>
      </c>
      <c r="M279" s="25" t="s">
        <v>5322</v>
      </c>
    </row>
    <row r="280" spans="1:13" s="19" customFormat="1" ht="12" x14ac:dyDescent="0.2">
      <c r="A280" s="19">
        <v>271</v>
      </c>
      <c r="B280" s="20" t="s">
        <v>283</v>
      </c>
      <c r="C280" s="21">
        <v>1</v>
      </c>
      <c r="D280" s="22">
        <v>1.1000000000000001</v>
      </c>
      <c r="E280" s="23" t="s">
        <v>3679</v>
      </c>
      <c r="F280" s="23"/>
      <c r="G280" s="29"/>
      <c r="I280" s="25" t="s">
        <v>5323</v>
      </c>
      <c r="J280" s="29"/>
      <c r="M280" s="25" t="s">
        <v>5323</v>
      </c>
    </row>
    <row r="281" spans="1:13" s="19" customFormat="1" ht="24" x14ac:dyDescent="0.2">
      <c r="A281" s="19">
        <v>272</v>
      </c>
      <c r="B281" s="20" t="s">
        <v>284</v>
      </c>
      <c r="C281" s="21">
        <v>2</v>
      </c>
      <c r="D281" s="22">
        <v>1.1000000000000001</v>
      </c>
      <c r="E281" s="23"/>
      <c r="F281" s="23"/>
      <c r="I281" s="19" t="s">
        <v>5324</v>
      </c>
      <c r="M281" s="19" t="s">
        <v>5324</v>
      </c>
    </row>
    <row r="282" spans="1:13" s="19" customFormat="1" ht="96" x14ac:dyDescent="0.2">
      <c r="A282" s="19">
        <v>273</v>
      </c>
      <c r="B282" s="20" t="s">
        <v>285</v>
      </c>
      <c r="C282" s="21">
        <v>2</v>
      </c>
      <c r="D282" s="22">
        <v>1.1000000000000001</v>
      </c>
      <c r="E282" s="23" t="s">
        <v>3677</v>
      </c>
      <c r="H282" s="19" t="s">
        <v>6884</v>
      </c>
      <c r="I282" s="19" t="s">
        <v>7428</v>
      </c>
      <c r="J282" s="19" t="s">
        <v>3837</v>
      </c>
      <c r="K282" s="19">
        <v>122</v>
      </c>
      <c r="L282" s="19">
        <v>0</v>
      </c>
      <c r="M282" s="19" t="s">
        <v>5325</v>
      </c>
    </row>
    <row r="283" spans="1:13" s="19" customFormat="1" ht="24" x14ac:dyDescent="0.2">
      <c r="A283" s="19">
        <v>274</v>
      </c>
      <c r="B283" s="20" t="s">
        <v>286</v>
      </c>
      <c r="C283" s="21">
        <v>5</v>
      </c>
      <c r="D283" s="22">
        <v>1.1000000000000001</v>
      </c>
      <c r="E283" s="23" t="s">
        <v>3679</v>
      </c>
      <c r="H283" s="25" t="s">
        <v>5326</v>
      </c>
      <c r="M283" s="25" t="s">
        <v>5326</v>
      </c>
    </row>
    <row r="284" spans="1:13" s="19" customFormat="1" ht="24" x14ac:dyDescent="0.2">
      <c r="A284" s="19">
        <v>275</v>
      </c>
      <c r="B284" s="20" t="s">
        <v>287</v>
      </c>
      <c r="C284" s="21">
        <v>1</v>
      </c>
      <c r="D284" s="22">
        <v>1.1000000000000001</v>
      </c>
      <c r="E284" s="23"/>
      <c r="I284" s="25" t="s">
        <v>5327</v>
      </c>
      <c r="M284" s="25" t="s">
        <v>5327</v>
      </c>
    </row>
    <row r="285" spans="1:13" s="19" customFormat="1" ht="24" x14ac:dyDescent="0.2">
      <c r="A285" s="19">
        <v>276</v>
      </c>
      <c r="B285" s="20" t="s">
        <v>288</v>
      </c>
      <c r="C285" s="21">
        <v>9</v>
      </c>
      <c r="D285" s="22">
        <v>1.1000000000000001</v>
      </c>
      <c r="E285" s="23"/>
      <c r="I285" s="25" t="s">
        <v>5328</v>
      </c>
      <c r="M285" s="25" t="s">
        <v>5328</v>
      </c>
    </row>
    <row r="286" spans="1:13" s="19" customFormat="1" ht="12" x14ac:dyDescent="0.2">
      <c r="A286" s="19">
        <v>277</v>
      </c>
      <c r="B286" s="20" t="s">
        <v>289</v>
      </c>
      <c r="C286" s="21">
        <v>2</v>
      </c>
      <c r="D286" s="22">
        <v>1.1000000000000001</v>
      </c>
      <c r="E286" s="19" t="s">
        <v>3677</v>
      </c>
      <c r="I286" s="19" t="s">
        <v>7428</v>
      </c>
      <c r="J286" s="19" t="s">
        <v>3838</v>
      </c>
      <c r="K286" s="19">
        <v>87</v>
      </c>
      <c r="L286" s="19">
        <v>67</v>
      </c>
    </row>
    <row r="287" spans="1:13" s="19" customFormat="1" ht="84" x14ac:dyDescent="0.2">
      <c r="A287" s="19">
        <v>278</v>
      </c>
      <c r="B287" s="20" t="s">
        <v>290</v>
      </c>
      <c r="C287" s="21">
        <v>2</v>
      </c>
      <c r="D287" s="22">
        <v>1.1000000000000001</v>
      </c>
      <c r="E287" s="23" t="s">
        <v>3677</v>
      </c>
      <c r="H287" s="19" t="s">
        <v>6886</v>
      </c>
      <c r="I287" s="19" t="s">
        <v>6885</v>
      </c>
      <c r="J287" s="19" t="s">
        <v>3839</v>
      </c>
      <c r="K287" s="19">
        <v>226</v>
      </c>
      <c r="L287" s="19">
        <v>35</v>
      </c>
      <c r="M287" s="19" t="s">
        <v>5329</v>
      </c>
    </row>
    <row r="288" spans="1:13" s="35" customFormat="1" ht="12" x14ac:dyDescent="0.2">
      <c r="A288" s="19">
        <v>279</v>
      </c>
      <c r="B288" s="20" t="s">
        <v>291</v>
      </c>
      <c r="C288" s="21">
        <v>1</v>
      </c>
      <c r="D288" s="22">
        <v>1.1000000000000001</v>
      </c>
      <c r="E288" s="23"/>
      <c r="F288" s="23"/>
      <c r="G288" s="19"/>
      <c r="I288" s="19" t="s">
        <v>7428</v>
      </c>
      <c r="J288" s="19" t="s">
        <v>3840</v>
      </c>
      <c r="K288" s="19">
        <v>549</v>
      </c>
      <c r="L288" s="19">
        <v>0</v>
      </c>
      <c r="M288" s="19" t="s">
        <v>5330</v>
      </c>
    </row>
    <row r="289" spans="1:13" s="19" customFormat="1" ht="12" x14ac:dyDescent="0.2">
      <c r="A289" s="19">
        <v>280</v>
      </c>
      <c r="B289" s="20" t="s">
        <v>292</v>
      </c>
      <c r="C289" s="21">
        <v>3</v>
      </c>
      <c r="D289" s="22">
        <v>1.1000000000000001</v>
      </c>
      <c r="E289" s="23" t="s">
        <v>3676</v>
      </c>
      <c r="F289" s="19">
        <v>12</v>
      </c>
      <c r="I289" s="19" t="s">
        <v>7428</v>
      </c>
      <c r="J289" s="19" t="s">
        <v>3841</v>
      </c>
      <c r="K289" s="19">
        <v>711</v>
      </c>
      <c r="L289" s="19">
        <v>19</v>
      </c>
    </row>
    <row r="290" spans="1:13" s="19" customFormat="1" ht="12" x14ac:dyDescent="0.2">
      <c r="A290" s="19">
        <v>281</v>
      </c>
      <c r="B290" s="20" t="s">
        <v>293</v>
      </c>
      <c r="C290" s="21">
        <v>4</v>
      </c>
      <c r="D290" s="22">
        <v>1.1000000000000001</v>
      </c>
      <c r="E290" s="23" t="s">
        <v>3677</v>
      </c>
    </row>
    <row r="291" spans="1:13" s="19" customFormat="1" ht="24" x14ac:dyDescent="0.2">
      <c r="A291" s="19">
        <v>282</v>
      </c>
      <c r="B291" s="20" t="s">
        <v>294</v>
      </c>
      <c r="C291" s="21">
        <v>5</v>
      </c>
      <c r="D291" s="22">
        <v>1.1000000000000001</v>
      </c>
      <c r="E291" s="23" t="s">
        <v>3676</v>
      </c>
      <c r="F291" s="19">
        <v>13</v>
      </c>
      <c r="I291" s="19" t="s">
        <v>7428</v>
      </c>
      <c r="J291" s="19" t="s">
        <v>3842</v>
      </c>
      <c r="K291" s="19">
        <v>766</v>
      </c>
      <c r="L291" s="19">
        <v>14</v>
      </c>
    </row>
    <row r="292" spans="1:13" s="19" customFormat="1" ht="24" x14ac:dyDescent="0.2">
      <c r="A292" s="19">
        <v>283</v>
      </c>
      <c r="B292" s="20" t="s">
        <v>295</v>
      </c>
      <c r="C292" s="21">
        <v>5</v>
      </c>
      <c r="D292" s="22">
        <v>1.1000000000000001</v>
      </c>
      <c r="E292" s="23" t="s">
        <v>3676</v>
      </c>
      <c r="F292" s="19">
        <v>14</v>
      </c>
      <c r="I292" s="19" t="s">
        <v>5331</v>
      </c>
      <c r="M292" s="19" t="s">
        <v>5331</v>
      </c>
    </row>
    <row r="293" spans="1:13" s="19" customFormat="1" ht="12" x14ac:dyDescent="0.2">
      <c r="A293" s="19">
        <v>284</v>
      </c>
      <c r="B293" s="20" t="s">
        <v>296</v>
      </c>
      <c r="C293" s="21">
        <v>1</v>
      </c>
      <c r="D293" s="22">
        <v>1.1000000000000001</v>
      </c>
      <c r="E293" s="23"/>
    </row>
    <row r="294" spans="1:13" s="19" customFormat="1" ht="24" x14ac:dyDescent="0.2">
      <c r="A294" s="19">
        <v>285</v>
      </c>
      <c r="B294" s="20" t="s">
        <v>297</v>
      </c>
      <c r="C294" s="21">
        <v>1</v>
      </c>
      <c r="D294" s="22">
        <v>1.1000000000000001</v>
      </c>
      <c r="E294" s="23"/>
      <c r="F294" s="23"/>
      <c r="I294" s="19" t="s">
        <v>7428</v>
      </c>
      <c r="J294" s="19" t="s">
        <v>3843</v>
      </c>
      <c r="K294" s="19">
        <v>215</v>
      </c>
      <c r="L294" s="19">
        <v>0</v>
      </c>
      <c r="M294" s="19" t="s">
        <v>5332</v>
      </c>
    </row>
    <row r="295" spans="1:13" s="19" customFormat="1" ht="12" x14ac:dyDescent="0.2">
      <c r="A295" s="19">
        <v>286</v>
      </c>
      <c r="B295" s="20" t="s">
        <v>298</v>
      </c>
      <c r="C295" s="21">
        <v>3</v>
      </c>
      <c r="D295" s="22">
        <v>1.1000000000000001</v>
      </c>
      <c r="E295" s="23" t="s">
        <v>3676</v>
      </c>
      <c r="F295" s="19">
        <v>27</v>
      </c>
    </row>
    <row r="296" spans="1:13" s="19" customFormat="1" ht="12" x14ac:dyDescent="0.2">
      <c r="A296" s="19">
        <v>287</v>
      </c>
      <c r="B296" s="20" t="s">
        <v>299</v>
      </c>
      <c r="C296" s="21">
        <v>2</v>
      </c>
      <c r="D296" s="22">
        <v>1.1000000000000001</v>
      </c>
      <c r="E296" s="23" t="s">
        <v>3677</v>
      </c>
      <c r="F296" s="19">
        <v>2</v>
      </c>
    </row>
    <row r="297" spans="1:13" s="19" customFormat="1" ht="12" x14ac:dyDescent="0.2">
      <c r="A297" s="19">
        <v>288</v>
      </c>
      <c r="B297" s="20" t="s">
        <v>300</v>
      </c>
      <c r="C297" s="21">
        <v>2</v>
      </c>
      <c r="D297" s="22">
        <v>1.1000000000000001</v>
      </c>
      <c r="E297" s="23" t="s">
        <v>3677</v>
      </c>
    </row>
    <row r="298" spans="1:13" s="19" customFormat="1" ht="12" x14ac:dyDescent="0.2">
      <c r="A298" s="19">
        <v>289</v>
      </c>
      <c r="B298" s="20" t="s">
        <v>301</v>
      </c>
      <c r="C298" s="21">
        <v>1</v>
      </c>
      <c r="D298" s="22">
        <v>1.1000000000000001</v>
      </c>
      <c r="E298" s="23"/>
    </row>
    <row r="299" spans="1:13" s="19" customFormat="1" ht="24" x14ac:dyDescent="0.2">
      <c r="A299" s="19">
        <v>290</v>
      </c>
      <c r="B299" s="20" t="s">
        <v>302</v>
      </c>
      <c r="C299" s="21">
        <v>1</v>
      </c>
      <c r="D299" s="22">
        <v>1.1000000000000001</v>
      </c>
      <c r="E299" s="23"/>
      <c r="I299" s="19" t="s">
        <v>5333</v>
      </c>
      <c r="M299" s="19" t="s">
        <v>5333</v>
      </c>
    </row>
    <row r="300" spans="1:13" s="19" customFormat="1" ht="12" x14ac:dyDescent="0.2">
      <c r="A300" s="19">
        <v>291</v>
      </c>
      <c r="B300" s="20" t="s">
        <v>303</v>
      </c>
      <c r="C300" s="21">
        <v>1</v>
      </c>
      <c r="D300" s="22">
        <v>1.1000000000000001</v>
      </c>
      <c r="E300" s="23"/>
    </row>
    <row r="301" spans="1:13" s="19" customFormat="1" ht="12" x14ac:dyDescent="0.2">
      <c r="A301" s="19">
        <v>292</v>
      </c>
      <c r="B301" s="20" t="s">
        <v>304</v>
      </c>
      <c r="C301" s="21">
        <v>3</v>
      </c>
      <c r="D301" s="22">
        <v>1.1000000000000001</v>
      </c>
      <c r="E301" s="23"/>
      <c r="F301" s="23"/>
      <c r="I301" s="19" t="s">
        <v>7428</v>
      </c>
      <c r="J301" s="19" t="s">
        <v>3844</v>
      </c>
      <c r="K301" s="19">
        <v>263</v>
      </c>
      <c r="L301" s="19">
        <v>10</v>
      </c>
    </row>
    <row r="302" spans="1:13" s="19" customFormat="1" ht="12" x14ac:dyDescent="0.2">
      <c r="A302" s="19">
        <v>293</v>
      </c>
      <c r="B302" s="20" t="s">
        <v>305</v>
      </c>
      <c r="C302" s="21">
        <v>1</v>
      </c>
      <c r="D302" s="22">
        <v>1.1000000000000001</v>
      </c>
      <c r="E302" s="23"/>
      <c r="I302" s="19" t="s">
        <v>5334</v>
      </c>
      <c r="M302" s="19" t="s">
        <v>5334</v>
      </c>
    </row>
    <row r="303" spans="1:13" s="19" customFormat="1" ht="12" x14ac:dyDescent="0.2">
      <c r="A303" s="19">
        <v>294</v>
      </c>
      <c r="B303" s="20" t="s">
        <v>306</v>
      </c>
      <c r="C303" s="21">
        <v>1</v>
      </c>
      <c r="D303" s="22">
        <v>1.1000000000000001</v>
      </c>
      <c r="E303" s="23"/>
    </row>
    <row r="304" spans="1:13" s="19" customFormat="1" ht="24" x14ac:dyDescent="0.2">
      <c r="A304" s="19">
        <v>295</v>
      </c>
      <c r="B304" s="20" t="s">
        <v>307</v>
      </c>
      <c r="C304" s="21">
        <v>1</v>
      </c>
      <c r="D304" s="22">
        <v>1.1000000000000001</v>
      </c>
      <c r="E304" s="23"/>
      <c r="H304" s="25" t="s">
        <v>5335</v>
      </c>
      <c r="M304" s="25" t="s">
        <v>5335</v>
      </c>
    </row>
    <row r="305" spans="1:13" s="19" customFormat="1" ht="12" x14ac:dyDescent="0.2">
      <c r="A305" s="19">
        <v>296</v>
      </c>
      <c r="B305" s="20" t="s">
        <v>308</v>
      </c>
      <c r="C305" s="21">
        <v>1</v>
      </c>
      <c r="D305" s="22">
        <v>1.1000000000000001</v>
      </c>
      <c r="E305" s="23"/>
      <c r="F305" s="23"/>
      <c r="I305" s="25" t="s">
        <v>5246</v>
      </c>
      <c r="M305" s="25" t="s">
        <v>5246</v>
      </c>
    </row>
    <row r="306" spans="1:13" s="19" customFormat="1" ht="36" x14ac:dyDescent="0.2">
      <c r="A306" s="19">
        <v>297</v>
      </c>
      <c r="B306" s="20" t="s">
        <v>309</v>
      </c>
      <c r="C306" s="21">
        <v>1</v>
      </c>
      <c r="D306" s="22">
        <v>1.1000000000000001</v>
      </c>
      <c r="E306" s="23"/>
      <c r="I306" s="19" t="s">
        <v>5336</v>
      </c>
      <c r="M306" s="19" t="s">
        <v>5336</v>
      </c>
    </row>
    <row r="307" spans="1:13" s="19" customFormat="1" ht="12" x14ac:dyDescent="0.2">
      <c r="A307" s="19">
        <v>298</v>
      </c>
      <c r="B307" s="20" t="s">
        <v>310</v>
      </c>
      <c r="C307" s="21">
        <v>1</v>
      </c>
      <c r="D307" s="22">
        <v>1.1000000000000001</v>
      </c>
      <c r="E307" s="23" t="s">
        <v>3677</v>
      </c>
      <c r="F307" s="23"/>
      <c r="I307" s="25" t="s">
        <v>5337</v>
      </c>
      <c r="M307" s="25" t="s">
        <v>5337</v>
      </c>
    </row>
    <row r="308" spans="1:13" s="19" customFormat="1" ht="12" x14ac:dyDescent="0.2">
      <c r="A308" s="19">
        <v>299</v>
      </c>
      <c r="B308" s="20" t="s">
        <v>311</v>
      </c>
      <c r="C308" s="21">
        <v>1</v>
      </c>
      <c r="D308" s="22">
        <v>1.1000000000000001</v>
      </c>
      <c r="E308" s="23" t="s">
        <v>3677</v>
      </c>
      <c r="F308" s="23"/>
      <c r="I308" s="25" t="s">
        <v>5338</v>
      </c>
      <c r="M308" s="25" t="s">
        <v>5338</v>
      </c>
    </row>
    <row r="309" spans="1:13" s="19" customFormat="1" ht="24" x14ac:dyDescent="0.2">
      <c r="A309" s="19">
        <v>300</v>
      </c>
      <c r="B309" s="20" t="s">
        <v>312</v>
      </c>
      <c r="C309" s="21">
        <v>2</v>
      </c>
      <c r="D309" s="22">
        <v>1.1000000000000001</v>
      </c>
      <c r="E309" s="23"/>
      <c r="F309" s="23"/>
      <c r="I309" s="19" t="s">
        <v>7428</v>
      </c>
      <c r="J309" s="19" t="s">
        <v>3845</v>
      </c>
      <c r="K309" s="19">
        <v>1333</v>
      </c>
      <c r="L309" s="19">
        <v>52</v>
      </c>
    </row>
    <row r="310" spans="1:13" s="19" customFormat="1" ht="12" x14ac:dyDescent="0.2">
      <c r="A310" s="19">
        <v>301</v>
      </c>
      <c r="B310" s="20" t="s">
        <v>313</v>
      </c>
      <c r="C310" s="21">
        <v>1</v>
      </c>
      <c r="D310" s="22">
        <v>1.1000000000000001</v>
      </c>
      <c r="E310" s="23" t="s">
        <v>3677</v>
      </c>
      <c r="F310" s="23"/>
    </row>
    <row r="311" spans="1:13" s="19" customFormat="1" ht="60" x14ac:dyDescent="0.2">
      <c r="A311" s="19">
        <v>302</v>
      </c>
      <c r="B311" s="20" t="s">
        <v>314</v>
      </c>
      <c r="C311" s="21">
        <v>4</v>
      </c>
      <c r="D311" s="22">
        <v>1.1000000000000001</v>
      </c>
      <c r="E311" s="23" t="s">
        <v>3676</v>
      </c>
      <c r="F311" s="19">
        <v>13</v>
      </c>
      <c r="I311" s="19" t="s">
        <v>7428</v>
      </c>
      <c r="J311" s="19" t="s">
        <v>3846</v>
      </c>
      <c r="K311" s="19">
        <v>252</v>
      </c>
      <c r="L311" s="19">
        <v>252</v>
      </c>
    </row>
    <row r="312" spans="1:13" s="19" customFormat="1" ht="12" x14ac:dyDescent="0.2">
      <c r="A312" s="19">
        <v>303</v>
      </c>
      <c r="B312" s="20" t="s">
        <v>315</v>
      </c>
      <c r="C312" s="21">
        <v>4</v>
      </c>
      <c r="D312" s="22">
        <v>1.1000000000000001</v>
      </c>
      <c r="E312" s="23"/>
    </row>
    <row r="313" spans="1:13" s="19" customFormat="1" ht="12" x14ac:dyDescent="0.2">
      <c r="A313" s="19">
        <v>304</v>
      </c>
      <c r="B313" s="20" t="s">
        <v>316</v>
      </c>
      <c r="C313" s="21">
        <v>2</v>
      </c>
      <c r="D313" s="22">
        <v>1.1000000000000001</v>
      </c>
      <c r="E313" s="23" t="s">
        <v>3677</v>
      </c>
      <c r="F313" s="19">
        <v>0</v>
      </c>
      <c r="I313" s="25" t="s">
        <v>5339</v>
      </c>
      <c r="M313" s="25" t="s">
        <v>5339</v>
      </c>
    </row>
    <row r="314" spans="1:13" s="19" customFormat="1" ht="36" x14ac:dyDescent="0.2">
      <c r="A314" s="19">
        <v>305</v>
      </c>
      <c r="B314" s="20" t="s">
        <v>317</v>
      </c>
      <c r="C314" s="21">
        <v>1</v>
      </c>
      <c r="D314" s="22">
        <v>1.1000000000000001</v>
      </c>
      <c r="E314" s="23"/>
      <c r="I314" s="19" t="s">
        <v>7428</v>
      </c>
      <c r="J314" s="19" t="s">
        <v>3847</v>
      </c>
      <c r="K314" s="19">
        <v>89</v>
      </c>
      <c r="L314" s="19">
        <v>89</v>
      </c>
    </row>
    <row r="315" spans="1:13" s="19" customFormat="1" ht="48" x14ac:dyDescent="0.2">
      <c r="A315" s="19">
        <v>306</v>
      </c>
      <c r="B315" s="20" t="s">
        <v>318</v>
      </c>
      <c r="C315" s="21">
        <v>1</v>
      </c>
      <c r="D315" s="22">
        <v>1.1000000000000001</v>
      </c>
      <c r="E315" s="23" t="s">
        <v>3677</v>
      </c>
      <c r="F315" s="23"/>
      <c r="I315" s="19" t="s">
        <v>7428</v>
      </c>
      <c r="J315" s="19" t="s">
        <v>3848</v>
      </c>
      <c r="K315" s="19">
        <v>137</v>
      </c>
      <c r="L315" s="19">
        <v>137</v>
      </c>
    </row>
    <row r="316" spans="1:13" s="19" customFormat="1" ht="24" x14ac:dyDescent="0.2">
      <c r="A316" s="19">
        <v>307</v>
      </c>
      <c r="B316" s="20" t="s">
        <v>319</v>
      </c>
      <c r="C316" s="21">
        <v>2</v>
      </c>
      <c r="D316" s="22">
        <v>1.1000000000000001</v>
      </c>
      <c r="E316" s="23" t="s">
        <v>3676</v>
      </c>
      <c r="F316" s="19">
        <v>16.559999999999999</v>
      </c>
      <c r="I316" s="25" t="s">
        <v>5340</v>
      </c>
      <c r="M316" s="25" t="s">
        <v>5340</v>
      </c>
    </row>
    <row r="317" spans="1:13" s="19" customFormat="1" ht="36" x14ac:dyDescent="0.2">
      <c r="A317" s="19">
        <v>308</v>
      </c>
      <c r="B317" s="20" t="s">
        <v>320</v>
      </c>
      <c r="C317" s="21">
        <v>1</v>
      </c>
      <c r="D317" s="22">
        <v>1.1000000000000001</v>
      </c>
      <c r="E317" s="23" t="s">
        <v>3676</v>
      </c>
      <c r="F317" s="19">
        <v>6.09</v>
      </c>
      <c r="I317" s="19" t="s">
        <v>5203</v>
      </c>
      <c r="M317" s="19" t="s">
        <v>5203</v>
      </c>
    </row>
    <row r="318" spans="1:13" s="19" customFormat="1" ht="72" x14ac:dyDescent="0.2">
      <c r="A318" s="19">
        <v>309</v>
      </c>
      <c r="B318" s="20" t="s">
        <v>321</v>
      </c>
      <c r="C318" s="21">
        <v>2</v>
      </c>
      <c r="D318" s="22">
        <v>1.1000000000000001</v>
      </c>
      <c r="E318" s="23" t="s">
        <v>3676</v>
      </c>
      <c r="F318" s="19">
        <v>13.44</v>
      </c>
      <c r="H318" s="19" t="s">
        <v>5341</v>
      </c>
      <c r="I318" s="19" t="s">
        <v>7428</v>
      </c>
      <c r="J318" s="19" t="s">
        <v>3849</v>
      </c>
      <c r="K318" s="19">
        <v>96</v>
      </c>
      <c r="L318" s="19">
        <v>96</v>
      </c>
      <c r="M318" s="19" t="s">
        <v>5341</v>
      </c>
    </row>
    <row r="319" spans="1:13" s="19" customFormat="1" ht="96" x14ac:dyDescent="0.2">
      <c r="A319" s="19">
        <v>310</v>
      </c>
      <c r="B319" s="20" t="s">
        <v>322</v>
      </c>
      <c r="C319" s="21">
        <v>2</v>
      </c>
      <c r="D319" s="22">
        <v>1.1000000000000001</v>
      </c>
      <c r="E319" s="23" t="s">
        <v>3676</v>
      </c>
      <c r="F319" s="23"/>
      <c r="H319" s="19" t="s">
        <v>5342</v>
      </c>
      <c r="I319" s="19" t="s">
        <v>7428</v>
      </c>
      <c r="J319" s="19" t="s">
        <v>3850</v>
      </c>
      <c r="K319" s="19">
        <f>39+56</f>
        <v>95</v>
      </c>
      <c r="L319" s="19">
        <f>39+56</f>
        <v>95</v>
      </c>
      <c r="M319" s="19" t="s">
        <v>5342</v>
      </c>
    </row>
    <row r="320" spans="1:13" s="19" customFormat="1" ht="12" x14ac:dyDescent="0.2">
      <c r="A320" s="19">
        <v>311</v>
      </c>
      <c r="B320" s="20" t="s">
        <v>323</v>
      </c>
      <c r="C320" s="21">
        <v>1</v>
      </c>
      <c r="D320" s="22">
        <v>1.1000000000000001</v>
      </c>
      <c r="E320" s="23" t="s">
        <v>3676</v>
      </c>
      <c r="F320" s="19">
        <v>5.6550000000000002</v>
      </c>
    </row>
    <row r="321" spans="1:13" s="19" customFormat="1" ht="48" x14ac:dyDescent="0.2">
      <c r="A321" s="19">
        <v>312</v>
      </c>
      <c r="B321" s="20" t="s">
        <v>324</v>
      </c>
      <c r="C321" s="21">
        <v>2</v>
      </c>
      <c r="D321" s="22">
        <v>1.1000000000000001</v>
      </c>
      <c r="E321" s="23" t="s">
        <v>3676</v>
      </c>
      <c r="F321" s="19">
        <v>13.44</v>
      </c>
      <c r="H321" s="19" t="s">
        <v>5343</v>
      </c>
      <c r="M321" s="19" t="s">
        <v>5343</v>
      </c>
    </row>
    <row r="322" spans="1:13" s="19" customFormat="1" ht="12" x14ac:dyDescent="0.2">
      <c r="A322" s="19">
        <v>313</v>
      </c>
      <c r="B322" s="20" t="s">
        <v>325</v>
      </c>
      <c r="C322" s="21">
        <v>3</v>
      </c>
      <c r="D322" s="22">
        <v>1.1000000000000001</v>
      </c>
      <c r="E322" s="23" t="s">
        <v>3676</v>
      </c>
      <c r="F322" s="19">
        <v>14.959</v>
      </c>
    </row>
    <row r="323" spans="1:13" s="19" customFormat="1" ht="12" x14ac:dyDescent="0.2">
      <c r="A323" s="19">
        <v>314</v>
      </c>
      <c r="B323" s="20" t="s">
        <v>326</v>
      </c>
      <c r="C323" s="21">
        <v>1</v>
      </c>
      <c r="D323" s="22">
        <v>1.1000000000000001</v>
      </c>
      <c r="E323" s="23" t="s">
        <v>3676</v>
      </c>
      <c r="F323" s="19">
        <v>13.44</v>
      </c>
    </row>
    <row r="324" spans="1:13" s="19" customFormat="1" ht="60" x14ac:dyDescent="0.2">
      <c r="A324" s="19">
        <v>315</v>
      </c>
      <c r="B324" s="20" t="s">
        <v>327</v>
      </c>
      <c r="C324" s="21">
        <v>1</v>
      </c>
      <c r="D324" s="22">
        <v>1.1000000000000001</v>
      </c>
      <c r="E324" s="23" t="s">
        <v>3676</v>
      </c>
      <c r="F324" s="19">
        <v>9.1839999999999993</v>
      </c>
      <c r="I324" s="19" t="s">
        <v>7428</v>
      </c>
      <c r="J324" s="19" t="s">
        <v>3851</v>
      </c>
      <c r="K324" s="19">
        <v>144</v>
      </c>
      <c r="L324" s="19">
        <v>144</v>
      </c>
    </row>
    <row r="325" spans="1:13" s="19" customFormat="1" ht="48" x14ac:dyDescent="0.2">
      <c r="A325" s="19">
        <v>316</v>
      </c>
      <c r="B325" s="20" t="s">
        <v>6856</v>
      </c>
      <c r="C325" s="21">
        <v>2</v>
      </c>
      <c r="D325" s="22">
        <v>1.1000000000000001</v>
      </c>
      <c r="E325" s="23" t="s">
        <v>3676</v>
      </c>
      <c r="F325" s="19">
        <v>9.1839999999999993</v>
      </c>
      <c r="I325" s="19" t="s">
        <v>7428</v>
      </c>
      <c r="J325" s="19" t="s">
        <v>3852</v>
      </c>
      <c r="K325" s="19">
        <v>184</v>
      </c>
      <c r="L325" s="19">
        <v>184</v>
      </c>
    </row>
    <row r="326" spans="1:13" s="19" customFormat="1" ht="48" x14ac:dyDescent="0.2">
      <c r="A326" s="19">
        <v>317</v>
      </c>
      <c r="B326" s="20" t="s">
        <v>328</v>
      </c>
      <c r="C326" s="21">
        <v>2</v>
      </c>
      <c r="D326" s="22">
        <v>1.1000000000000001</v>
      </c>
      <c r="E326" s="23"/>
      <c r="I326" s="19" t="s">
        <v>7428</v>
      </c>
      <c r="J326" s="19" t="s">
        <v>3853</v>
      </c>
      <c r="K326" s="19">
        <v>128</v>
      </c>
      <c r="L326" s="19">
        <v>128</v>
      </c>
      <c r="M326" s="19" t="s">
        <v>5344</v>
      </c>
    </row>
    <row r="327" spans="1:13" s="19" customFormat="1" ht="36" x14ac:dyDescent="0.2">
      <c r="A327" s="19">
        <v>318</v>
      </c>
      <c r="B327" s="20" t="s">
        <v>329</v>
      </c>
      <c r="C327" s="21">
        <v>7</v>
      </c>
      <c r="D327" s="22">
        <v>1.1000000000000001</v>
      </c>
      <c r="E327" s="23"/>
      <c r="F327" s="23"/>
      <c r="I327" s="19" t="s">
        <v>5345</v>
      </c>
      <c r="M327" s="19" t="s">
        <v>5345</v>
      </c>
    </row>
    <row r="328" spans="1:13" s="19" customFormat="1" ht="144" x14ac:dyDescent="0.2">
      <c r="A328" s="19">
        <v>319</v>
      </c>
      <c r="B328" s="20" t="s">
        <v>330</v>
      </c>
      <c r="C328" s="21">
        <v>6</v>
      </c>
      <c r="D328" s="22">
        <v>1.1000000000000001</v>
      </c>
      <c r="E328" s="23" t="s">
        <v>3677</v>
      </c>
      <c r="F328" s="23"/>
      <c r="H328" s="19" t="s">
        <v>6887</v>
      </c>
      <c r="I328" s="19" t="s">
        <v>7428</v>
      </c>
      <c r="J328" s="19" t="s">
        <v>3854</v>
      </c>
      <c r="K328" s="19">
        <v>1011</v>
      </c>
      <c r="L328" s="19">
        <v>0</v>
      </c>
      <c r="M328" s="19" t="s">
        <v>5346</v>
      </c>
    </row>
    <row r="329" spans="1:13" s="19" customFormat="1" ht="276" x14ac:dyDescent="0.2">
      <c r="A329" s="19">
        <v>320</v>
      </c>
      <c r="B329" s="20" t="s">
        <v>331</v>
      </c>
      <c r="C329" s="21">
        <v>1</v>
      </c>
      <c r="D329" s="22">
        <v>1.1000000000000001</v>
      </c>
      <c r="E329" s="23"/>
      <c r="H329" s="19" t="s">
        <v>6896</v>
      </c>
      <c r="I329" s="19" t="s">
        <v>6897</v>
      </c>
      <c r="J329" s="19" t="s">
        <v>3855</v>
      </c>
      <c r="K329" s="19">
        <v>626</v>
      </c>
      <c r="L329" s="19">
        <v>0</v>
      </c>
      <c r="M329" s="19" t="s">
        <v>5347</v>
      </c>
    </row>
    <row r="330" spans="1:13" s="19" customFormat="1" ht="36" x14ac:dyDescent="0.2">
      <c r="A330" s="19">
        <v>321</v>
      </c>
      <c r="B330" s="20" t="s">
        <v>332</v>
      </c>
      <c r="C330" s="21">
        <v>3</v>
      </c>
      <c r="D330" s="22">
        <v>1.1000000000000001</v>
      </c>
      <c r="E330" s="23"/>
      <c r="F330" s="23"/>
      <c r="H330" s="25" t="s">
        <v>5348</v>
      </c>
      <c r="M330" s="25" t="s">
        <v>5348</v>
      </c>
    </row>
    <row r="331" spans="1:13" s="19" customFormat="1" ht="72" x14ac:dyDescent="0.2">
      <c r="A331" s="19">
        <v>322</v>
      </c>
      <c r="B331" s="20" t="s">
        <v>333</v>
      </c>
      <c r="C331" s="21">
        <v>6</v>
      </c>
      <c r="D331" s="22">
        <v>1.1000000000000001</v>
      </c>
      <c r="E331" s="23"/>
      <c r="F331" s="23"/>
      <c r="H331" s="19" t="s">
        <v>5349</v>
      </c>
      <c r="I331" s="19" t="s">
        <v>7428</v>
      </c>
      <c r="J331" s="19" t="s">
        <v>3856</v>
      </c>
      <c r="K331" s="19">
        <v>914</v>
      </c>
      <c r="L331" s="19">
        <v>0</v>
      </c>
      <c r="M331" s="19" t="s">
        <v>5349</v>
      </c>
    </row>
    <row r="332" spans="1:13" s="19" customFormat="1" ht="12" x14ac:dyDescent="0.2">
      <c r="A332" s="19">
        <v>323</v>
      </c>
      <c r="B332" s="20" t="s">
        <v>334</v>
      </c>
      <c r="C332" s="21">
        <v>2</v>
      </c>
      <c r="D332" s="22">
        <v>1.1000000000000001</v>
      </c>
      <c r="E332" s="23"/>
      <c r="I332" s="19" t="s">
        <v>5350</v>
      </c>
      <c r="M332" s="19" t="s">
        <v>5350</v>
      </c>
    </row>
    <row r="333" spans="1:13" s="19" customFormat="1" ht="12" x14ac:dyDescent="0.2">
      <c r="A333" s="19">
        <v>324</v>
      </c>
      <c r="B333" s="20" t="s">
        <v>335</v>
      </c>
      <c r="C333" s="21">
        <v>7</v>
      </c>
      <c r="D333" s="22">
        <v>1.1000000000000001</v>
      </c>
      <c r="E333" s="23"/>
      <c r="I333" s="19" t="s">
        <v>7428</v>
      </c>
      <c r="J333" s="19" t="s">
        <v>3857</v>
      </c>
      <c r="K333" s="19">
        <v>604</v>
      </c>
      <c r="L333" s="19">
        <v>13</v>
      </c>
    </row>
    <row r="334" spans="1:13" s="19" customFormat="1" ht="48" x14ac:dyDescent="0.2">
      <c r="A334" s="19">
        <v>325</v>
      </c>
      <c r="B334" s="20" t="s">
        <v>336</v>
      </c>
      <c r="C334" s="21">
        <v>2</v>
      </c>
      <c r="D334" s="22">
        <v>1.1000000000000001</v>
      </c>
      <c r="E334" s="23"/>
      <c r="H334" s="19" t="s">
        <v>5351</v>
      </c>
      <c r="M334" s="19" t="s">
        <v>5351</v>
      </c>
    </row>
    <row r="335" spans="1:13" s="19" customFormat="1" ht="12" x14ac:dyDescent="0.2">
      <c r="A335" s="19">
        <v>326</v>
      </c>
      <c r="B335" s="20" t="s">
        <v>337</v>
      </c>
      <c r="C335" s="24"/>
      <c r="D335" s="22">
        <v>1.1000000000000001</v>
      </c>
      <c r="E335" s="23"/>
    </row>
    <row r="336" spans="1:13" s="19" customFormat="1" ht="12" x14ac:dyDescent="0.2">
      <c r="A336" s="19">
        <v>327</v>
      </c>
      <c r="B336" s="20" t="s">
        <v>338</v>
      </c>
      <c r="C336" s="21">
        <v>1</v>
      </c>
      <c r="D336" s="22">
        <v>1.1000000000000001</v>
      </c>
      <c r="E336" s="23"/>
    </row>
    <row r="337" spans="1:13" s="19" customFormat="1" ht="96" x14ac:dyDescent="0.2">
      <c r="A337" s="19">
        <v>328</v>
      </c>
      <c r="B337" s="20" t="s">
        <v>339</v>
      </c>
      <c r="C337" s="21">
        <v>2</v>
      </c>
      <c r="D337" s="22">
        <v>1.1000000000000001</v>
      </c>
      <c r="E337" s="23"/>
      <c r="F337" s="23"/>
      <c r="H337" s="19" t="s">
        <v>6888</v>
      </c>
      <c r="I337" s="19" t="s">
        <v>7428</v>
      </c>
      <c r="J337" s="19" t="s">
        <v>3858</v>
      </c>
      <c r="K337" s="19">
        <v>686</v>
      </c>
      <c r="L337" s="19">
        <v>0</v>
      </c>
      <c r="M337" s="19" t="s">
        <v>5352</v>
      </c>
    </row>
    <row r="338" spans="1:13" s="19" customFormat="1" ht="12" x14ac:dyDescent="0.2">
      <c r="A338" s="19">
        <v>329</v>
      </c>
      <c r="B338" s="20" t="s">
        <v>340</v>
      </c>
      <c r="C338" s="21">
        <v>5</v>
      </c>
      <c r="D338" s="22">
        <v>1.1000000000000001</v>
      </c>
      <c r="E338" s="23" t="s">
        <v>3676</v>
      </c>
      <c r="F338" s="19">
        <v>14</v>
      </c>
      <c r="I338" s="19" t="s">
        <v>5353</v>
      </c>
      <c r="M338" s="19" t="s">
        <v>5353</v>
      </c>
    </row>
    <row r="339" spans="1:13" s="19" customFormat="1" ht="24" x14ac:dyDescent="0.2">
      <c r="A339" s="19">
        <v>330</v>
      </c>
      <c r="B339" s="20" t="s">
        <v>341</v>
      </c>
      <c r="C339" s="21">
        <v>2</v>
      </c>
      <c r="D339" s="22">
        <v>1.1000000000000001</v>
      </c>
      <c r="E339" s="23"/>
      <c r="F339" s="23"/>
      <c r="I339" s="19" t="s">
        <v>5354</v>
      </c>
      <c r="M339" s="19" t="s">
        <v>5354</v>
      </c>
    </row>
    <row r="340" spans="1:13" s="19" customFormat="1" ht="24" x14ac:dyDescent="0.2">
      <c r="A340" s="19">
        <v>331</v>
      </c>
      <c r="B340" s="20" t="s">
        <v>342</v>
      </c>
      <c r="C340" s="21">
        <v>1</v>
      </c>
      <c r="D340" s="22">
        <v>1.1000000000000001</v>
      </c>
      <c r="E340" s="23"/>
      <c r="F340" s="23"/>
      <c r="I340" s="19" t="s">
        <v>5355</v>
      </c>
      <c r="M340" s="19" t="s">
        <v>5355</v>
      </c>
    </row>
    <row r="341" spans="1:13" s="19" customFormat="1" ht="384" x14ac:dyDescent="0.2">
      <c r="A341" s="19">
        <v>332</v>
      </c>
      <c r="B341" s="20" t="s">
        <v>343</v>
      </c>
      <c r="C341" s="21">
        <v>4</v>
      </c>
      <c r="D341" s="22">
        <v>1.1000000000000001</v>
      </c>
      <c r="E341" s="23" t="s">
        <v>3681</v>
      </c>
      <c r="F341" s="19">
        <v>12</v>
      </c>
      <c r="H341" s="19" t="s">
        <v>6898</v>
      </c>
      <c r="I341" s="19" t="s">
        <v>7428</v>
      </c>
      <c r="J341" s="19" t="s">
        <v>3859</v>
      </c>
      <c r="K341" s="19">
        <v>1212</v>
      </c>
      <c r="L341" s="19">
        <v>0</v>
      </c>
      <c r="M341" s="19" t="s">
        <v>5356</v>
      </c>
    </row>
    <row r="342" spans="1:13" s="19" customFormat="1" ht="108" x14ac:dyDescent="0.2">
      <c r="A342" s="19">
        <v>333</v>
      </c>
      <c r="B342" s="20" t="s">
        <v>344</v>
      </c>
      <c r="C342" s="21">
        <v>5</v>
      </c>
      <c r="D342" s="22">
        <v>1.1000000000000001</v>
      </c>
      <c r="E342" s="23" t="s">
        <v>3676</v>
      </c>
      <c r="F342" s="19">
        <v>13</v>
      </c>
      <c r="H342" s="19" t="s">
        <v>6900</v>
      </c>
      <c r="I342" s="19" t="s">
        <v>6899</v>
      </c>
      <c r="J342" s="19" t="s">
        <v>3860</v>
      </c>
      <c r="K342" s="19">
        <v>827</v>
      </c>
      <c r="L342" s="19">
        <v>5</v>
      </c>
      <c r="M342" s="19" t="s">
        <v>5357</v>
      </c>
    </row>
    <row r="343" spans="1:13" s="19" customFormat="1" ht="24" x14ac:dyDescent="0.2">
      <c r="A343" s="19">
        <v>334</v>
      </c>
      <c r="B343" s="20" t="s">
        <v>345</v>
      </c>
      <c r="C343" s="21">
        <v>4</v>
      </c>
      <c r="D343" s="22">
        <v>1.1000000000000001</v>
      </c>
      <c r="E343" s="23" t="s">
        <v>3677</v>
      </c>
      <c r="I343" s="25" t="s">
        <v>5358</v>
      </c>
      <c r="M343" s="25" t="s">
        <v>5358</v>
      </c>
    </row>
    <row r="344" spans="1:13" s="19" customFormat="1" ht="24" x14ac:dyDescent="0.2">
      <c r="A344" s="19">
        <v>335</v>
      </c>
      <c r="B344" s="20" t="s">
        <v>346</v>
      </c>
      <c r="C344" s="21">
        <v>8</v>
      </c>
      <c r="D344" s="22">
        <v>1.1000000000000001</v>
      </c>
      <c r="E344" s="23" t="s">
        <v>3677</v>
      </c>
      <c r="F344" s="23"/>
      <c r="I344" s="19" t="s">
        <v>5359</v>
      </c>
      <c r="M344" s="19" t="s">
        <v>5359</v>
      </c>
    </row>
    <row r="345" spans="1:13" s="19" customFormat="1" ht="36" x14ac:dyDescent="0.2">
      <c r="A345" s="19">
        <v>336</v>
      </c>
      <c r="B345" s="20" t="s">
        <v>347</v>
      </c>
      <c r="C345" s="24" t="s">
        <v>3663</v>
      </c>
      <c r="D345" s="22">
        <v>1.1000000000000001</v>
      </c>
      <c r="E345" s="23"/>
      <c r="I345" s="19" t="s">
        <v>5360</v>
      </c>
      <c r="J345" s="19">
        <v>0</v>
      </c>
      <c r="K345" s="19">
        <v>0</v>
      </c>
      <c r="L345" s="19">
        <v>0</v>
      </c>
      <c r="M345" s="19" t="s">
        <v>5360</v>
      </c>
    </row>
    <row r="346" spans="1:13" s="19" customFormat="1" ht="84" x14ac:dyDescent="0.2">
      <c r="A346" s="19">
        <v>337</v>
      </c>
      <c r="B346" s="20" t="s">
        <v>348</v>
      </c>
      <c r="C346" s="21">
        <v>4</v>
      </c>
      <c r="D346" s="22">
        <v>1.1000000000000001</v>
      </c>
      <c r="E346" s="23" t="s">
        <v>3676</v>
      </c>
      <c r="F346" s="19">
        <v>13</v>
      </c>
      <c r="H346" s="19" t="s">
        <v>6889</v>
      </c>
      <c r="I346" s="19" t="s">
        <v>7428</v>
      </c>
      <c r="J346" s="19" t="s">
        <v>3861</v>
      </c>
      <c r="K346" s="19">
        <v>407</v>
      </c>
      <c r="L346" s="19">
        <v>0</v>
      </c>
      <c r="M346" s="19" t="s">
        <v>5361</v>
      </c>
    </row>
    <row r="347" spans="1:13" s="19" customFormat="1" ht="84" x14ac:dyDescent="0.2">
      <c r="A347" s="19">
        <v>338</v>
      </c>
      <c r="B347" s="20" t="s">
        <v>349</v>
      </c>
      <c r="C347" s="21">
        <v>2</v>
      </c>
      <c r="D347" s="22">
        <v>1.1000000000000001</v>
      </c>
      <c r="E347" s="23" t="s">
        <v>3677</v>
      </c>
      <c r="G347" s="19" t="s">
        <v>6891</v>
      </c>
      <c r="H347" s="19" t="s">
        <v>6890</v>
      </c>
      <c r="I347" s="19" t="s">
        <v>7428</v>
      </c>
      <c r="J347" s="19" t="s">
        <v>3862</v>
      </c>
      <c r="K347" s="19">
        <v>640</v>
      </c>
      <c r="L347" s="19">
        <v>0</v>
      </c>
      <c r="M347" s="19" t="s">
        <v>5362</v>
      </c>
    </row>
    <row r="348" spans="1:13" s="19" customFormat="1" ht="12" x14ac:dyDescent="0.2">
      <c r="A348" s="19">
        <v>339</v>
      </c>
      <c r="B348" s="20" t="s">
        <v>350</v>
      </c>
      <c r="C348" s="21">
        <v>3</v>
      </c>
      <c r="D348" s="22">
        <v>1.1000000000000001</v>
      </c>
      <c r="E348" s="23" t="s">
        <v>3676</v>
      </c>
      <c r="F348" s="19">
        <v>12</v>
      </c>
    </row>
    <row r="349" spans="1:13" s="19" customFormat="1" ht="12" x14ac:dyDescent="0.2">
      <c r="A349" s="19">
        <v>340</v>
      </c>
      <c r="B349" s="20" t="s">
        <v>351</v>
      </c>
      <c r="C349" s="21">
        <v>4</v>
      </c>
      <c r="D349" s="22">
        <v>1.1000000000000001</v>
      </c>
      <c r="E349" s="23" t="s">
        <v>3676</v>
      </c>
      <c r="F349" s="19">
        <v>13</v>
      </c>
    </row>
    <row r="350" spans="1:13" s="19" customFormat="1" ht="288" x14ac:dyDescent="0.2">
      <c r="A350" s="19">
        <v>341</v>
      </c>
      <c r="B350" s="20" t="s">
        <v>352</v>
      </c>
      <c r="C350" s="21">
        <v>1</v>
      </c>
      <c r="D350" s="22">
        <v>1.1000000000000001</v>
      </c>
      <c r="E350" s="23"/>
      <c r="H350" s="19" t="s">
        <v>6892</v>
      </c>
      <c r="I350" s="19" t="s">
        <v>7428</v>
      </c>
      <c r="J350" s="19" t="s">
        <v>3863</v>
      </c>
      <c r="K350" s="19">
        <v>461</v>
      </c>
      <c r="L350" s="19">
        <v>0</v>
      </c>
      <c r="M350" s="19" t="s">
        <v>5363</v>
      </c>
    </row>
    <row r="351" spans="1:13" s="19" customFormat="1" ht="12" x14ac:dyDescent="0.2">
      <c r="A351" s="19">
        <v>342</v>
      </c>
      <c r="B351" s="20" t="s">
        <v>353</v>
      </c>
      <c r="C351" s="21">
        <v>6</v>
      </c>
      <c r="D351" s="22">
        <v>1.1000000000000001</v>
      </c>
      <c r="E351" s="23" t="s">
        <v>3676</v>
      </c>
      <c r="F351" s="19">
        <v>14</v>
      </c>
      <c r="I351" s="25" t="s">
        <v>5364</v>
      </c>
      <c r="M351" s="25" t="s">
        <v>5364</v>
      </c>
    </row>
    <row r="352" spans="1:13" s="19" customFormat="1" ht="12" x14ac:dyDescent="0.2">
      <c r="A352" s="19">
        <v>343</v>
      </c>
      <c r="B352" s="20" t="s">
        <v>354</v>
      </c>
      <c r="C352" s="21">
        <v>1</v>
      </c>
      <c r="D352" s="22">
        <v>1.1000000000000001</v>
      </c>
      <c r="E352" s="23" t="s">
        <v>3677</v>
      </c>
      <c r="F352" s="23"/>
      <c r="I352" s="25" t="s">
        <v>5365</v>
      </c>
      <c r="M352" s="25" t="s">
        <v>5365</v>
      </c>
    </row>
    <row r="353" spans="1:13" s="19" customFormat="1" ht="12" x14ac:dyDescent="0.2">
      <c r="A353" s="19">
        <v>344</v>
      </c>
      <c r="B353" s="20" t="s">
        <v>355</v>
      </c>
      <c r="C353" s="21">
        <v>1</v>
      </c>
      <c r="D353" s="22">
        <v>1.1000000000000001</v>
      </c>
      <c r="E353" s="23"/>
    </row>
    <row r="354" spans="1:13" s="19" customFormat="1" ht="60" x14ac:dyDescent="0.2">
      <c r="A354" s="19">
        <v>345</v>
      </c>
      <c r="B354" s="20" t="s">
        <v>356</v>
      </c>
      <c r="C354" s="21">
        <v>6</v>
      </c>
      <c r="D354" s="22">
        <v>1.1000000000000001</v>
      </c>
      <c r="E354" s="23" t="s">
        <v>3676</v>
      </c>
      <c r="F354" s="19">
        <v>23</v>
      </c>
      <c r="I354" s="19" t="s">
        <v>7428</v>
      </c>
      <c r="J354" s="19" t="s">
        <v>3864</v>
      </c>
      <c r="K354" s="19">
        <v>1285</v>
      </c>
      <c r="L354" s="19">
        <v>44</v>
      </c>
      <c r="M354" s="19" t="s">
        <v>5366</v>
      </c>
    </row>
    <row r="355" spans="1:13" s="19" customFormat="1" ht="12" x14ac:dyDescent="0.2">
      <c r="A355" s="19">
        <v>346</v>
      </c>
      <c r="B355" s="20" t="s">
        <v>357</v>
      </c>
      <c r="C355" s="21">
        <v>5</v>
      </c>
      <c r="D355" s="22">
        <v>1.1000000000000001</v>
      </c>
      <c r="E355" s="23" t="s">
        <v>3676</v>
      </c>
      <c r="F355" s="19">
        <v>10</v>
      </c>
    </row>
    <row r="356" spans="1:13" s="19" customFormat="1" ht="12" x14ac:dyDescent="0.2">
      <c r="A356" s="19">
        <v>347</v>
      </c>
      <c r="B356" s="20" t="s">
        <v>358</v>
      </c>
      <c r="C356" s="21">
        <v>4</v>
      </c>
      <c r="D356" s="22">
        <v>1.1000000000000001</v>
      </c>
      <c r="E356" s="23"/>
      <c r="I356" s="19" t="s">
        <v>5367</v>
      </c>
      <c r="M356" s="19" t="s">
        <v>5367</v>
      </c>
    </row>
    <row r="357" spans="1:13" s="19" customFormat="1" ht="12" x14ac:dyDescent="0.2">
      <c r="A357" s="19">
        <v>348</v>
      </c>
      <c r="B357" s="20" t="s">
        <v>359</v>
      </c>
      <c r="C357" s="21">
        <v>1</v>
      </c>
      <c r="D357" s="22">
        <v>1.1000000000000001</v>
      </c>
      <c r="E357" s="19" t="s">
        <v>3677</v>
      </c>
    </row>
    <row r="358" spans="1:13" s="19" customFormat="1" ht="24" x14ac:dyDescent="0.2">
      <c r="A358" s="19">
        <v>349</v>
      </c>
      <c r="B358" s="20" t="s">
        <v>360</v>
      </c>
      <c r="C358" s="21">
        <v>1</v>
      </c>
      <c r="D358" s="22">
        <v>1.1000000000000001</v>
      </c>
      <c r="E358" s="23" t="s">
        <v>3677</v>
      </c>
      <c r="I358" s="19" t="s">
        <v>5368</v>
      </c>
      <c r="M358" s="19" t="s">
        <v>5368</v>
      </c>
    </row>
    <row r="359" spans="1:13" s="19" customFormat="1" ht="60" x14ac:dyDescent="0.2">
      <c r="A359" s="19">
        <v>350</v>
      </c>
      <c r="B359" s="20" t="s">
        <v>361</v>
      </c>
      <c r="C359" s="24"/>
      <c r="D359" s="22">
        <v>1.1000000000000001</v>
      </c>
      <c r="E359" s="23"/>
      <c r="I359" s="19" t="s">
        <v>5369</v>
      </c>
      <c r="M359" s="19" t="s">
        <v>5369</v>
      </c>
    </row>
    <row r="360" spans="1:13" s="19" customFormat="1" ht="24" x14ac:dyDescent="0.2">
      <c r="A360" s="19">
        <v>351</v>
      </c>
      <c r="B360" s="20" t="s">
        <v>362</v>
      </c>
      <c r="C360" s="21">
        <v>4</v>
      </c>
      <c r="D360" s="22">
        <v>1.1000000000000001</v>
      </c>
      <c r="E360" s="23" t="s">
        <v>3676</v>
      </c>
      <c r="F360" s="19">
        <v>13</v>
      </c>
      <c r="I360" s="19" t="s">
        <v>5370</v>
      </c>
      <c r="M360" s="19" t="s">
        <v>5370</v>
      </c>
    </row>
    <row r="361" spans="1:13" s="19" customFormat="1" ht="12" x14ac:dyDescent="0.2">
      <c r="A361" s="19">
        <v>352</v>
      </c>
      <c r="B361" s="20" t="s">
        <v>363</v>
      </c>
      <c r="C361" s="21">
        <v>2</v>
      </c>
      <c r="D361" s="22">
        <v>1.1000000000000001</v>
      </c>
      <c r="E361" s="23" t="s">
        <v>3676</v>
      </c>
      <c r="F361" s="19">
        <v>7</v>
      </c>
    </row>
    <row r="362" spans="1:13" s="19" customFormat="1" ht="24" x14ac:dyDescent="0.2">
      <c r="A362" s="19">
        <v>353</v>
      </c>
      <c r="B362" s="20" t="s">
        <v>364</v>
      </c>
      <c r="C362" s="21">
        <v>8</v>
      </c>
      <c r="D362" s="22">
        <v>1.1000000000000001</v>
      </c>
      <c r="E362" s="23"/>
      <c r="F362" s="23"/>
      <c r="H362" s="19" t="s">
        <v>5371</v>
      </c>
      <c r="M362" s="19" t="s">
        <v>5371</v>
      </c>
    </row>
    <row r="363" spans="1:13" s="19" customFormat="1" ht="12" x14ac:dyDescent="0.2">
      <c r="A363" s="19">
        <v>354</v>
      </c>
      <c r="B363" s="20" t="s">
        <v>365</v>
      </c>
      <c r="C363" s="21">
        <v>1</v>
      </c>
      <c r="D363" s="22">
        <v>1.1000000000000001</v>
      </c>
      <c r="E363" s="23"/>
      <c r="F363" s="23"/>
      <c r="I363" s="19" t="s">
        <v>7428</v>
      </c>
      <c r="J363" s="19" t="s">
        <v>3865</v>
      </c>
      <c r="K363" s="19">
        <v>20</v>
      </c>
      <c r="L363" s="19">
        <v>20</v>
      </c>
    </row>
    <row r="364" spans="1:13" s="19" customFormat="1" ht="12" x14ac:dyDescent="0.2">
      <c r="A364" s="19">
        <v>355</v>
      </c>
      <c r="B364" s="20" t="s">
        <v>366</v>
      </c>
      <c r="C364" s="21">
        <v>1</v>
      </c>
      <c r="D364" s="22">
        <v>1.1000000000000001</v>
      </c>
      <c r="E364" s="23"/>
      <c r="I364" s="25" t="s">
        <v>5372</v>
      </c>
      <c r="M364" s="25" t="s">
        <v>5372</v>
      </c>
    </row>
    <row r="365" spans="1:13" s="19" customFormat="1" ht="48" x14ac:dyDescent="0.2">
      <c r="A365" s="19">
        <v>356</v>
      </c>
      <c r="B365" s="20" t="s">
        <v>367</v>
      </c>
      <c r="C365" s="21">
        <v>1</v>
      </c>
      <c r="D365" s="22">
        <v>1.1000000000000001</v>
      </c>
      <c r="E365" s="23"/>
      <c r="F365" s="23"/>
      <c r="J365" s="19" t="s">
        <v>3866</v>
      </c>
      <c r="K365" s="19">
        <v>424</v>
      </c>
      <c r="L365" s="19">
        <v>84</v>
      </c>
    </row>
    <row r="366" spans="1:13" s="19" customFormat="1" ht="12" x14ac:dyDescent="0.2">
      <c r="A366" s="19">
        <v>357</v>
      </c>
      <c r="B366" s="20" t="s">
        <v>368</v>
      </c>
      <c r="C366" s="21">
        <v>1</v>
      </c>
      <c r="D366" s="22">
        <v>1.1000000000000001</v>
      </c>
      <c r="E366" s="23"/>
    </row>
    <row r="367" spans="1:13" s="19" customFormat="1" ht="12" x14ac:dyDescent="0.2">
      <c r="A367" s="19">
        <v>358</v>
      </c>
      <c r="B367" s="20" t="s">
        <v>369</v>
      </c>
      <c r="C367" s="21">
        <v>1</v>
      </c>
      <c r="D367" s="22">
        <v>1.1000000000000001</v>
      </c>
      <c r="E367" s="23" t="s">
        <v>3676</v>
      </c>
      <c r="F367" s="19">
        <v>7</v>
      </c>
    </row>
    <row r="368" spans="1:13" s="19" customFormat="1" ht="12" x14ac:dyDescent="0.2">
      <c r="A368" s="19">
        <v>359</v>
      </c>
      <c r="B368" s="20" t="s">
        <v>370</v>
      </c>
      <c r="C368" s="21">
        <v>1</v>
      </c>
      <c r="D368" s="22">
        <v>1.1000000000000001</v>
      </c>
      <c r="E368" s="19" t="s">
        <v>3677</v>
      </c>
    </row>
    <row r="369" spans="1:13" s="19" customFormat="1" ht="24" x14ac:dyDescent="0.2">
      <c r="A369" s="19">
        <v>360</v>
      </c>
      <c r="B369" s="20" t="s">
        <v>371</v>
      </c>
      <c r="C369" s="21">
        <v>4</v>
      </c>
      <c r="D369" s="22">
        <v>1.1000000000000001</v>
      </c>
      <c r="E369" s="23" t="s">
        <v>3677</v>
      </c>
      <c r="I369" s="19" t="s">
        <v>7428</v>
      </c>
      <c r="J369" s="19" t="s">
        <v>3867</v>
      </c>
      <c r="K369" s="19">
        <v>829</v>
      </c>
      <c r="L369" s="19">
        <v>72</v>
      </c>
    </row>
    <row r="370" spans="1:13" s="19" customFormat="1" ht="12" x14ac:dyDescent="0.2">
      <c r="A370" s="19">
        <v>361</v>
      </c>
      <c r="B370" s="20" t="s">
        <v>372</v>
      </c>
      <c r="C370" s="21">
        <v>1</v>
      </c>
      <c r="D370" s="22">
        <v>1.1000000000000001</v>
      </c>
      <c r="E370" s="23"/>
      <c r="H370" s="25" t="s">
        <v>5373</v>
      </c>
      <c r="M370" s="25" t="s">
        <v>5373</v>
      </c>
    </row>
    <row r="371" spans="1:13" s="19" customFormat="1" ht="48" x14ac:dyDescent="0.2">
      <c r="A371" s="19">
        <v>362</v>
      </c>
      <c r="B371" s="20" t="s">
        <v>373</v>
      </c>
      <c r="C371" s="21">
        <v>2</v>
      </c>
      <c r="D371" s="22">
        <v>1.1000000000000001</v>
      </c>
      <c r="E371" s="23"/>
      <c r="I371" s="19" t="s">
        <v>5374</v>
      </c>
      <c r="J371" s="19" t="s">
        <v>3868</v>
      </c>
      <c r="K371" s="19">
        <v>47</v>
      </c>
      <c r="L371" s="19">
        <v>47</v>
      </c>
      <c r="M371" s="19" t="s">
        <v>5374</v>
      </c>
    </row>
    <row r="372" spans="1:13" s="19" customFormat="1" ht="12" x14ac:dyDescent="0.2">
      <c r="A372" s="19">
        <v>363</v>
      </c>
      <c r="B372" s="20" t="s">
        <v>374</v>
      </c>
      <c r="C372" s="21">
        <v>4</v>
      </c>
      <c r="D372" s="22">
        <v>1.1000000000000001</v>
      </c>
      <c r="E372" s="23" t="s">
        <v>3676</v>
      </c>
      <c r="F372" s="19">
        <v>13</v>
      </c>
      <c r="I372" s="19" t="s">
        <v>7428</v>
      </c>
      <c r="J372" s="19" t="s">
        <v>3869</v>
      </c>
      <c r="K372" s="19">
        <v>92</v>
      </c>
      <c r="L372" s="19">
        <v>8</v>
      </c>
    </row>
    <row r="373" spans="1:13" s="19" customFormat="1" ht="60" x14ac:dyDescent="0.2">
      <c r="A373" s="19">
        <v>364</v>
      </c>
      <c r="B373" s="20" t="s">
        <v>375</v>
      </c>
      <c r="C373" s="21">
        <v>1</v>
      </c>
      <c r="D373" s="22">
        <v>1.1000000000000001</v>
      </c>
      <c r="E373" s="23" t="s">
        <v>3677</v>
      </c>
      <c r="F373" s="23"/>
      <c r="I373" s="19" t="s">
        <v>7430</v>
      </c>
      <c r="J373" s="19" t="s">
        <v>3870</v>
      </c>
      <c r="K373" s="19">
        <v>326</v>
      </c>
      <c r="L373" s="19">
        <v>159</v>
      </c>
    </row>
    <row r="374" spans="1:13" s="19" customFormat="1" ht="12" x14ac:dyDescent="0.2">
      <c r="A374" s="19">
        <v>365</v>
      </c>
      <c r="B374" s="20" t="s">
        <v>376</v>
      </c>
      <c r="C374" s="21">
        <v>3</v>
      </c>
      <c r="D374" s="22">
        <v>1.1000000000000001</v>
      </c>
      <c r="E374" s="23" t="s">
        <v>3679</v>
      </c>
      <c r="F374" s="23"/>
    </row>
    <row r="375" spans="1:13" s="19" customFormat="1" ht="12" x14ac:dyDescent="0.2">
      <c r="A375" s="19">
        <v>366</v>
      </c>
      <c r="B375" s="20" t="s">
        <v>377</v>
      </c>
      <c r="C375" s="21">
        <v>3</v>
      </c>
      <c r="D375" s="22">
        <v>1.1000000000000001</v>
      </c>
      <c r="E375" s="23" t="s">
        <v>3676</v>
      </c>
      <c r="F375" s="19">
        <v>13</v>
      </c>
      <c r="I375" s="19" t="s">
        <v>7428</v>
      </c>
      <c r="J375" s="19" t="s">
        <v>3871</v>
      </c>
      <c r="K375" s="19">
        <v>246</v>
      </c>
      <c r="L375" s="19">
        <v>40</v>
      </c>
    </row>
    <row r="376" spans="1:13" s="19" customFormat="1" ht="12" x14ac:dyDescent="0.2">
      <c r="A376" s="19">
        <v>367</v>
      </c>
      <c r="B376" s="20" t="s">
        <v>378</v>
      </c>
      <c r="C376" s="21">
        <v>1</v>
      </c>
      <c r="D376" s="22">
        <v>1.1000000000000001</v>
      </c>
      <c r="E376" s="23" t="s">
        <v>3676</v>
      </c>
      <c r="F376" s="19">
        <v>7</v>
      </c>
    </row>
    <row r="377" spans="1:13" s="19" customFormat="1" ht="60" x14ac:dyDescent="0.2">
      <c r="A377" s="19">
        <v>368</v>
      </c>
      <c r="B377" s="20" t="s">
        <v>379</v>
      </c>
      <c r="C377" s="21">
        <v>1</v>
      </c>
      <c r="D377" s="22">
        <v>1.1000000000000001</v>
      </c>
      <c r="E377" s="23" t="s">
        <v>3676</v>
      </c>
      <c r="H377" s="19" t="s">
        <v>5375</v>
      </c>
      <c r="J377" s="19" t="s">
        <v>3872</v>
      </c>
      <c r="K377" s="19">
        <v>96</v>
      </c>
      <c r="L377" s="19">
        <v>96</v>
      </c>
      <c r="M377" s="19" t="s">
        <v>5375</v>
      </c>
    </row>
    <row r="378" spans="1:13" s="19" customFormat="1" ht="36" x14ac:dyDescent="0.2">
      <c r="A378" s="19">
        <v>369</v>
      </c>
      <c r="B378" s="20" t="s">
        <v>380</v>
      </c>
      <c r="C378" s="19">
        <v>1</v>
      </c>
      <c r="D378" s="22">
        <v>1.1000000000000001</v>
      </c>
      <c r="E378" s="23" t="s">
        <v>3676</v>
      </c>
      <c r="J378" s="19" t="s">
        <v>3873</v>
      </c>
      <c r="K378" s="19">
        <v>110</v>
      </c>
      <c r="L378" s="19">
        <v>110</v>
      </c>
    </row>
    <row r="379" spans="1:13" s="19" customFormat="1" ht="12" x14ac:dyDescent="0.2">
      <c r="A379" s="19">
        <v>370</v>
      </c>
      <c r="B379" s="20" t="s">
        <v>381</v>
      </c>
      <c r="C379" s="21"/>
      <c r="D379" s="22">
        <v>1.1000000000000001</v>
      </c>
      <c r="E379" s="23"/>
    </row>
    <row r="380" spans="1:13" s="19" customFormat="1" ht="12" x14ac:dyDescent="0.2">
      <c r="A380" s="19">
        <v>371</v>
      </c>
      <c r="B380" s="20" t="s">
        <v>382</v>
      </c>
      <c r="C380" s="21">
        <v>7</v>
      </c>
      <c r="D380" s="22">
        <v>1.1000000000000001</v>
      </c>
      <c r="E380" s="23" t="s">
        <v>3676</v>
      </c>
    </row>
    <row r="381" spans="1:13" s="19" customFormat="1" ht="12" x14ac:dyDescent="0.2">
      <c r="A381" s="19">
        <v>372</v>
      </c>
      <c r="B381" s="20" t="s">
        <v>383</v>
      </c>
      <c r="C381" s="21">
        <v>2</v>
      </c>
      <c r="D381" s="22">
        <v>1.1000000000000001</v>
      </c>
      <c r="E381" s="23"/>
      <c r="I381" s="25" t="s">
        <v>5376</v>
      </c>
      <c r="M381" s="25" t="s">
        <v>5376</v>
      </c>
    </row>
    <row r="382" spans="1:13" s="19" customFormat="1" ht="36" x14ac:dyDescent="0.2">
      <c r="A382" s="19">
        <v>373</v>
      </c>
      <c r="B382" s="20" t="s">
        <v>384</v>
      </c>
      <c r="C382" s="21">
        <v>2</v>
      </c>
      <c r="D382" s="22">
        <v>1.1000000000000001</v>
      </c>
      <c r="E382" s="23" t="s">
        <v>3677</v>
      </c>
      <c r="I382" s="25" t="s">
        <v>5377</v>
      </c>
      <c r="M382" s="25" t="s">
        <v>5377</v>
      </c>
    </row>
    <row r="383" spans="1:13" s="19" customFormat="1" ht="12" x14ac:dyDescent="0.2">
      <c r="A383" s="19">
        <v>374</v>
      </c>
      <c r="B383" s="20" t="s">
        <v>385</v>
      </c>
      <c r="C383" s="21">
        <v>3</v>
      </c>
      <c r="D383" s="22">
        <v>1.1000000000000001</v>
      </c>
      <c r="E383" s="23"/>
      <c r="I383" s="19" t="s">
        <v>5378</v>
      </c>
      <c r="M383" s="19" t="s">
        <v>5378</v>
      </c>
    </row>
    <row r="384" spans="1:13" s="19" customFormat="1" ht="132" x14ac:dyDescent="0.2">
      <c r="A384" s="19">
        <v>375</v>
      </c>
      <c r="B384" s="20" t="s">
        <v>386</v>
      </c>
      <c r="C384" s="21">
        <v>1</v>
      </c>
      <c r="D384" s="22">
        <v>1.1000000000000001</v>
      </c>
      <c r="E384" s="19" t="s">
        <v>3677</v>
      </c>
      <c r="H384" s="19" t="s">
        <v>6902</v>
      </c>
      <c r="I384" s="19" t="s">
        <v>6901</v>
      </c>
      <c r="J384" s="19" t="s">
        <v>3874</v>
      </c>
      <c r="K384" s="19">
        <v>87</v>
      </c>
      <c r="L384" s="19">
        <v>15</v>
      </c>
      <c r="M384" s="19" t="s">
        <v>5379</v>
      </c>
    </row>
    <row r="385" spans="1:13" s="19" customFormat="1" ht="12" x14ac:dyDescent="0.2">
      <c r="A385" s="19">
        <v>376</v>
      </c>
      <c r="B385" s="20" t="s">
        <v>387</v>
      </c>
      <c r="C385" s="21">
        <v>3</v>
      </c>
      <c r="D385" s="22">
        <v>1.1000000000000001</v>
      </c>
      <c r="E385" s="23" t="s">
        <v>3677</v>
      </c>
      <c r="F385" s="23"/>
      <c r="I385" s="19" t="s">
        <v>5378</v>
      </c>
      <c r="M385" s="19" t="s">
        <v>5378</v>
      </c>
    </row>
    <row r="386" spans="1:13" s="19" customFormat="1" ht="36" x14ac:dyDescent="0.2">
      <c r="A386" s="19">
        <v>377</v>
      </c>
      <c r="B386" s="20" t="s">
        <v>388</v>
      </c>
      <c r="C386" s="21">
        <v>2</v>
      </c>
      <c r="D386" s="22">
        <v>1.1000000000000001</v>
      </c>
      <c r="E386" s="23" t="s">
        <v>3676</v>
      </c>
      <c r="I386" s="19" t="s">
        <v>7428</v>
      </c>
      <c r="J386" s="19" t="s">
        <v>3875</v>
      </c>
      <c r="K386" s="19">
        <v>74</v>
      </c>
      <c r="L386" s="19">
        <v>23</v>
      </c>
    </row>
    <row r="387" spans="1:13" s="19" customFormat="1" ht="12" x14ac:dyDescent="0.2">
      <c r="A387" s="19">
        <v>378</v>
      </c>
      <c r="B387" s="20" t="s">
        <v>389</v>
      </c>
      <c r="C387" s="21">
        <v>1</v>
      </c>
      <c r="D387" s="22">
        <v>1.1000000000000001</v>
      </c>
      <c r="E387" s="23"/>
    </row>
    <row r="388" spans="1:13" s="19" customFormat="1" ht="12" x14ac:dyDescent="0.2">
      <c r="A388" s="19">
        <v>379</v>
      </c>
      <c r="B388" s="20" t="s">
        <v>390</v>
      </c>
      <c r="C388" s="21">
        <v>1</v>
      </c>
      <c r="D388" s="22">
        <v>1.1000000000000001</v>
      </c>
      <c r="E388" s="23" t="s">
        <v>3677</v>
      </c>
      <c r="F388" s="23"/>
      <c r="I388" s="25" t="s">
        <v>5380</v>
      </c>
      <c r="M388" s="25" t="s">
        <v>5380</v>
      </c>
    </row>
    <row r="389" spans="1:13" s="19" customFormat="1" ht="12" x14ac:dyDescent="0.2">
      <c r="A389" s="19">
        <v>380</v>
      </c>
      <c r="B389" s="20" t="s">
        <v>391</v>
      </c>
      <c r="C389" s="21">
        <v>2</v>
      </c>
      <c r="D389" s="22">
        <v>1.1000000000000001</v>
      </c>
      <c r="I389" s="25" t="s">
        <v>5381</v>
      </c>
      <c r="M389" s="25" t="s">
        <v>5381</v>
      </c>
    </row>
    <row r="390" spans="1:13" s="19" customFormat="1" ht="84" x14ac:dyDescent="0.2">
      <c r="A390" s="19">
        <v>381</v>
      </c>
      <c r="B390" s="20" t="s">
        <v>392</v>
      </c>
      <c r="C390" s="21">
        <v>8</v>
      </c>
      <c r="D390" s="22">
        <v>1.1000000000000001</v>
      </c>
      <c r="E390" s="23"/>
      <c r="F390" s="23"/>
      <c r="I390" s="25" t="s">
        <v>5382</v>
      </c>
      <c r="M390" s="25" t="s">
        <v>5382</v>
      </c>
    </row>
    <row r="391" spans="1:13" s="19" customFormat="1" ht="12" x14ac:dyDescent="0.2">
      <c r="A391" s="19">
        <v>382</v>
      </c>
      <c r="B391" s="20" t="s">
        <v>393</v>
      </c>
      <c r="C391" s="21">
        <v>1</v>
      </c>
      <c r="D391" s="22">
        <v>1.1000000000000001</v>
      </c>
      <c r="E391" s="23"/>
    </row>
    <row r="392" spans="1:13" s="19" customFormat="1" ht="12" x14ac:dyDescent="0.2">
      <c r="A392" s="19">
        <v>383</v>
      </c>
      <c r="B392" s="20" t="s">
        <v>394</v>
      </c>
      <c r="C392" s="21">
        <v>2</v>
      </c>
      <c r="D392" s="22">
        <v>1.1000000000000001</v>
      </c>
      <c r="E392" s="23"/>
    </row>
    <row r="393" spans="1:13" s="19" customFormat="1" ht="24" x14ac:dyDescent="0.2">
      <c r="A393" s="19">
        <v>384</v>
      </c>
      <c r="B393" s="20" t="s">
        <v>395</v>
      </c>
      <c r="C393" s="21">
        <v>2</v>
      </c>
      <c r="D393" s="22">
        <v>1.1000000000000001</v>
      </c>
      <c r="E393" s="23" t="s">
        <v>3676</v>
      </c>
      <c r="F393" s="19">
        <v>6</v>
      </c>
      <c r="I393" s="19" t="s">
        <v>5383</v>
      </c>
      <c r="M393" s="19" t="s">
        <v>5383</v>
      </c>
    </row>
    <row r="394" spans="1:13" s="19" customFormat="1" ht="12" x14ac:dyDescent="0.2">
      <c r="A394" s="19">
        <v>385</v>
      </c>
      <c r="B394" s="20" t="s">
        <v>396</v>
      </c>
      <c r="C394" s="21">
        <v>2</v>
      </c>
      <c r="D394" s="22">
        <v>1.1000000000000001</v>
      </c>
      <c r="E394" s="23"/>
      <c r="I394" s="19" t="s">
        <v>5378</v>
      </c>
      <c r="M394" s="19" t="s">
        <v>5378</v>
      </c>
    </row>
    <row r="395" spans="1:13" s="19" customFormat="1" ht="12" x14ac:dyDescent="0.2">
      <c r="A395" s="19">
        <v>386</v>
      </c>
      <c r="B395" s="20" t="s">
        <v>397</v>
      </c>
      <c r="C395" s="21">
        <v>3</v>
      </c>
      <c r="D395" s="22">
        <v>1.1000000000000001</v>
      </c>
      <c r="E395" s="23" t="s">
        <v>3676</v>
      </c>
      <c r="J395" s="19" t="s">
        <v>3876</v>
      </c>
      <c r="K395" s="19">
        <v>89</v>
      </c>
      <c r="L395" s="19">
        <v>1</v>
      </c>
    </row>
    <row r="396" spans="1:13" s="19" customFormat="1" ht="24" x14ac:dyDescent="0.2">
      <c r="A396" s="19">
        <v>387</v>
      </c>
      <c r="B396" s="20" t="s">
        <v>398</v>
      </c>
      <c r="C396" s="21">
        <v>1</v>
      </c>
      <c r="D396" s="22">
        <v>1.1000000000000001</v>
      </c>
      <c r="E396" s="23" t="s">
        <v>3676</v>
      </c>
      <c r="I396" s="19" t="s">
        <v>5384</v>
      </c>
      <c r="M396" s="19" t="s">
        <v>5384</v>
      </c>
    </row>
    <row r="397" spans="1:13" s="19" customFormat="1" ht="12" x14ac:dyDescent="0.2">
      <c r="A397" s="19">
        <v>388</v>
      </c>
      <c r="B397" s="20" t="s">
        <v>399</v>
      </c>
      <c r="C397" s="21">
        <v>3</v>
      </c>
      <c r="D397" s="22">
        <v>1.1000000000000001</v>
      </c>
      <c r="E397" s="23" t="s">
        <v>3676</v>
      </c>
      <c r="F397" s="19">
        <v>12</v>
      </c>
    </row>
    <row r="398" spans="1:13" s="19" customFormat="1" ht="96" x14ac:dyDescent="0.2">
      <c r="A398" s="19">
        <v>389</v>
      </c>
      <c r="B398" s="20" t="s">
        <v>400</v>
      </c>
      <c r="C398" s="21">
        <v>1</v>
      </c>
      <c r="D398" s="22">
        <v>1.1000000000000001</v>
      </c>
      <c r="E398" s="23" t="s">
        <v>3676</v>
      </c>
      <c r="G398" s="19" t="s">
        <v>6903</v>
      </c>
      <c r="I398" s="19" t="s">
        <v>7428</v>
      </c>
      <c r="J398" s="19" t="s">
        <v>3877</v>
      </c>
      <c r="K398" s="19">
        <v>277</v>
      </c>
      <c r="L398" s="19">
        <v>6</v>
      </c>
      <c r="M398" s="19" t="s">
        <v>5385</v>
      </c>
    </row>
    <row r="399" spans="1:13" s="19" customFormat="1" ht="12" x14ac:dyDescent="0.2">
      <c r="A399" s="19">
        <v>390</v>
      </c>
      <c r="B399" s="20" t="s">
        <v>401</v>
      </c>
      <c r="C399" s="21">
        <v>1</v>
      </c>
      <c r="D399" s="22">
        <v>1.1000000000000001</v>
      </c>
      <c r="E399" s="23" t="s">
        <v>3676</v>
      </c>
      <c r="F399" s="19">
        <v>5</v>
      </c>
    </row>
    <row r="400" spans="1:13" s="19" customFormat="1" ht="12" x14ac:dyDescent="0.2">
      <c r="A400" s="19">
        <v>391</v>
      </c>
      <c r="B400" s="20" t="s">
        <v>402</v>
      </c>
      <c r="C400" s="21">
        <v>1</v>
      </c>
      <c r="D400" s="22">
        <v>1.1000000000000001</v>
      </c>
      <c r="E400" s="23" t="s">
        <v>3676</v>
      </c>
      <c r="F400" s="19">
        <v>5</v>
      </c>
    </row>
    <row r="401" spans="1:13" s="19" customFormat="1" ht="12" x14ac:dyDescent="0.2">
      <c r="A401" s="19">
        <v>392</v>
      </c>
      <c r="B401" s="20" t="s">
        <v>403</v>
      </c>
      <c r="C401" s="21">
        <v>2</v>
      </c>
      <c r="D401" s="22">
        <v>1.1000000000000001</v>
      </c>
      <c r="E401" s="23" t="s">
        <v>3676</v>
      </c>
      <c r="F401" s="19">
        <v>5</v>
      </c>
      <c r="G401" s="29"/>
      <c r="I401" s="19" t="s">
        <v>7428</v>
      </c>
      <c r="J401" s="29" t="s">
        <v>3878</v>
      </c>
      <c r="K401" s="19">
        <v>76</v>
      </c>
      <c r="L401" s="19">
        <v>8</v>
      </c>
    </row>
    <row r="402" spans="1:13" s="19" customFormat="1" ht="12" x14ac:dyDescent="0.2">
      <c r="A402" s="19">
        <v>393</v>
      </c>
      <c r="B402" s="20" t="s">
        <v>404</v>
      </c>
      <c r="C402" s="21">
        <v>1</v>
      </c>
      <c r="D402" s="22">
        <v>1.1000000000000001</v>
      </c>
      <c r="E402" s="23" t="s">
        <v>3676</v>
      </c>
      <c r="F402" s="19">
        <v>5</v>
      </c>
      <c r="I402" s="19" t="s">
        <v>7428</v>
      </c>
      <c r="J402" s="19" t="s">
        <v>3879</v>
      </c>
      <c r="K402" s="19">
        <v>18</v>
      </c>
      <c r="L402" s="19">
        <v>2</v>
      </c>
    </row>
    <row r="403" spans="1:13" s="19" customFormat="1" ht="12" x14ac:dyDescent="0.2">
      <c r="A403" s="19">
        <v>394</v>
      </c>
      <c r="B403" s="20" t="s">
        <v>405</v>
      </c>
      <c r="C403" s="21"/>
      <c r="D403" s="22">
        <v>1.1000000000000001</v>
      </c>
      <c r="E403" s="23"/>
    </row>
    <row r="404" spans="1:13" s="19" customFormat="1" ht="12" x14ac:dyDescent="0.2">
      <c r="A404" s="19">
        <v>395</v>
      </c>
      <c r="B404" s="20" t="s">
        <v>406</v>
      </c>
      <c r="C404" s="21">
        <v>1</v>
      </c>
      <c r="D404" s="22">
        <v>1.1000000000000001</v>
      </c>
      <c r="E404" s="23" t="s">
        <v>3677</v>
      </c>
      <c r="F404" s="24"/>
      <c r="G404" s="25" t="s">
        <v>5386</v>
      </c>
      <c r="J404" s="25" t="s">
        <v>5386</v>
      </c>
    </row>
    <row r="405" spans="1:13" s="19" customFormat="1" ht="48" x14ac:dyDescent="0.2">
      <c r="A405" s="19">
        <v>396</v>
      </c>
      <c r="B405" s="20" t="s">
        <v>407</v>
      </c>
      <c r="C405" s="21">
        <v>1</v>
      </c>
      <c r="D405" s="22">
        <v>1.1000000000000001</v>
      </c>
      <c r="E405" s="23"/>
      <c r="F405" s="23"/>
      <c r="I405" s="19" t="s">
        <v>7428</v>
      </c>
      <c r="J405" s="19" t="s">
        <v>3880</v>
      </c>
      <c r="K405" s="19">
        <v>249</v>
      </c>
      <c r="L405" s="19">
        <v>249</v>
      </c>
      <c r="M405" s="19" t="s">
        <v>5387</v>
      </c>
    </row>
    <row r="406" spans="1:13" s="19" customFormat="1" ht="156" x14ac:dyDescent="0.2">
      <c r="A406" s="19">
        <v>397</v>
      </c>
      <c r="B406" s="20" t="s">
        <v>408</v>
      </c>
      <c r="C406" s="21">
        <v>3</v>
      </c>
      <c r="D406" s="22">
        <v>0.75</v>
      </c>
      <c r="E406" s="23" t="s">
        <v>3676</v>
      </c>
      <c r="F406" s="19">
        <v>11.97</v>
      </c>
      <c r="H406" s="19" t="s">
        <v>6904</v>
      </c>
      <c r="I406" s="19" t="s">
        <v>7428</v>
      </c>
      <c r="J406" s="19" t="s">
        <v>3881</v>
      </c>
      <c r="K406" s="19">
        <v>424</v>
      </c>
      <c r="L406" s="19">
        <v>35</v>
      </c>
      <c r="M406" s="19" t="s">
        <v>5388</v>
      </c>
    </row>
    <row r="407" spans="1:13" s="19" customFormat="1" ht="36" x14ac:dyDescent="0.2">
      <c r="A407" s="19">
        <v>398</v>
      </c>
      <c r="B407" s="20" t="s">
        <v>409</v>
      </c>
      <c r="C407" s="21">
        <v>1</v>
      </c>
      <c r="D407" s="22">
        <v>1.1000000000000001</v>
      </c>
      <c r="E407" s="23"/>
      <c r="I407" s="19" t="s">
        <v>7428</v>
      </c>
      <c r="J407" s="19" t="s">
        <v>3882</v>
      </c>
      <c r="K407" s="19">
        <v>157</v>
      </c>
      <c r="L407" s="19">
        <v>100</v>
      </c>
    </row>
    <row r="408" spans="1:13" s="19" customFormat="1" ht="36" x14ac:dyDescent="0.2">
      <c r="A408" s="19">
        <v>399</v>
      </c>
      <c r="B408" s="20" t="s">
        <v>410</v>
      </c>
      <c r="C408" s="21">
        <v>7</v>
      </c>
      <c r="D408" s="22">
        <v>1.1000000000000001</v>
      </c>
      <c r="E408" s="23" t="s">
        <v>3676</v>
      </c>
      <c r="F408" s="19">
        <v>24</v>
      </c>
      <c r="I408" s="25" t="s">
        <v>5232</v>
      </c>
      <c r="M408" s="25" t="s">
        <v>5232</v>
      </c>
    </row>
    <row r="409" spans="1:13" s="19" customFormat="1" ht="348" x14ac:dyDescent="0.2">
      <c r="A409" s="19">
        <v>400</v>
      </c>
      <c r="B409" s="20" t="s">
        <v>411</v>
      </c>
      <c r="C409" s="21">
        <v>2</v>
      </c>
      <c r="D409" s="22">
        <v>1.1000000000000001</v>
      </c>
      <c r="E409" s="23" t="s">
        <v>3677</v>
      </c>
      <c r="F409" s="19">
        <v>0</v>
      </c>
      <c r="G409" s="19" t="s">
        <v>6906</v>
      </c>
      <c r="H409" s="19" t="s">
        <v>6905</v>
      </c>
      <c r="I409" s="19" t="s">
        <v>7428</v>
      </c>
      <c r="J409" s="19" t="s">
        <v>3883</v>
      </c>
      <c r="K409" s="19">
        <v>1029</v>
      </c>
      <c r="L409" s="19">
        <v>37</v>
      </c>
      <c r="M409" s="19" t="s">
        <v>5389</v>
      </c>
    </row>
    <row r="410" spans="1:13" s="19" customFormat="1" ht="108" x14ac:dyDescent="0.2">
      <c r="A410" s="19">
        <v>401</v>
      </c>
      <c r="B410" s="20" t="s">
        <v>412</v>
      </c>
      <c r="C410" s="21"/>
      <c r="D410" s="22">
        <v>1.1000000000000001</v>
      </c>
      <c r="E410" s="23"/>
      <c r="I410" s="19" t="s">
        <v>7428</v>
      </c>
      <c r="J410" s="19" t="s">
        <v>3884</v>
      </c>
      <c r="K410" s="19">
        <v>102</v>
      </c>
      <c r="M410" s="19" t="s">
        <v>5390</v>
      </c>
    </row>
    <row r="411" spans="1:13" s="19" customFormat="1" ht="180" x14ac:dyDescent="0.2">
      <c r="A411" s="19">
        <v>402</v>
      </c>
      <c r="B411" s="20" t="s">
        <v>413</v>
      </c>
      <c r="C411" s="21">
        <v>1</v>
      </c>
      <c r="D411" s="22">
        <v>1.1000000000000001</v>
      </c>
      <c r="E411" s="23"/>
      <c r="H411" s="19" t="s">
        <v>6907</v>
      </c>
      <c r="I411" s="19" t="s">
        <v>7428</v>
      </c>
      <c r="J411" s="19" t="s">
        <v>3885</v>
      </c>
      <c r="K411" s="19">
        <v>227</v>
      </c>
      <c r="L411" s="19">
        <v>10</v>
      </c>
      <c r="M411" s="19" t="s">
        <v>5391</v>
      </c>
    </row>
    <row r="412" spans="1:13" s="19" customFormat="1" ht="24" x14ac:dyDescent="0.2">
      <c r="A412" s="19">
        <v>403</v>
      </c>
      <c r="B412" s="20" t="s">
        <v>414</v>
      </c>
      <c r="C412" s="21">
        <v>2</v>
      </c>
      <c r="D412" s="22">
        <v>1.1000000000000001</v>
      </c>
      <c r="E412" s="23"/>
      <c r="F412" s="23"/>
    </row>
    <row r="413" spans="1:13" s="19" customFormat="1" ht="36" x14ac:dyDescent="0.2">
      <c r="A413" s="19">
        <v>404</v>
      </c>
      <c r="B413" s="20" t="s">
        <v>415</v>
      </c>
      <c r="C413" s="21">
        <v>2</v>
      </c>
      <c r="D413" s="22">
        <v>1.1000000000000001</v>
      </c>
      <c r="E413" s="23" t="s">
        <v>3676</v>
      </c>
      <c r="F413" s="19">
        <v>5</v>
      </c>
      <c r="H413" s="26" t="s">
        <v>5392</v>
      </c>
      <c r="M413" s="26" t="s">
        <v>5392</v>
      </c>
    </row>
    <row r="414" spans="1:13" s="19" customFormat="1" ht="24" x14ac:dyDescent="0.2">
      <c r="A414" s="19">
        <v>405</v>
      </c>
      <c r="B414" s="20" t="s">
        <v>416</v>
      </c>
      <c r="C414" s="21">
        <v>2</v>
      </c>
      <c r="D414" s="22">
        <v>1.1000000000000001</v>
      </c>
      <c r="E414" s="23" t="s">
        <v>3676</v>
      </c>
      <c r="F414" s="19">
        <v>5</v>
      </c>
      <c r="I414" s="19" t="s">
        <v>5393</v>
      </c>
      <c r="M414" s="19" t="s">
        <v>5393</v>
      </c>
    </row>
    <row r="415" spans="1:13" s="19" customFormat="1" ht="360" x14ac:dyDescent="0.2">
      <c r="A415" s="19">
        <v>406</v>
      </c>
      <c r="B415" s="20" t="s">
        <v>417</v>
      </c>
      <c r="C415" s="21">
        <v>2</v>
      </c>
      <c r="D415" s="22">
        <v>1.1000000000000001</v>
      </c>
      <c r="E415" s="23" t="s">
        <v>3676</v>
      </c>
      <c r="F415" s="19">
        <v>5</v>
      </c>
      <c r="H415" s="19" t="s">
        <v>6908</v>
      </c>
      <c r="I415" s="19" t="s">
        <v>7428</v>
      </c>
      <c r="J415" s="19" t="s">
        <v>3886</v>
      </c>
      <c r="K415" s="19">
        <v>303</v>
      </c>
      <c r="L415" s="19">
        <v>0</v>
      </c>
      <c r="M415" s="19" t="s">
        <v>5394</v>
      </c>
    </row>
    <row r="416" spans="1:13" s="19" customFormat="1" ht="24" x14ac:dyDescent="0.2">
      <c r="A416" s="19">
        <v>407</v>
      </c>
      <c r="B416" s="20" t="s">
        <v>418</v>
      </c>
      <c r="C416" s="21">
        <v>1</v>
      </c>
      <c r="D416" s="22">
        <v>1.1000000000000001</v>
      </c>
      <c r="E416" s="23" t="s">
        <v>3677</v>
      </c>
      <c r="F416" s="23"/>
      <c r="H416" s="25" t="s">
        <v>5395</v>
      </c>
      <c r="M416" s="25" t="s">
        <v>5395</v>
      </c>
    </row>
    <row r="417" spans="1:13" s="19" customFormat="1" ht="84" x14ac:dyDescent="0.2">
      <c r="A417" s="19">
        <v>408</v>
      </c>
      <c r="B417" s="20" t="s">
        <v>419</v>
      </c>
      <c r="C417" s="21">
        <v>3</v>
      </c>
      <c r="D417" s="22">
        <v>1.1000000000000001</v>
      </c>
      <c r="E417" s="23"/>
      <c r="F417" s="23"/>
      <c r="H417" s="19" t="s">
        <v>6909</v>
      </c>
      <c r="I417" s="25" t="s">
        <v>6910</v>
      </c>
      <c r="M417" s="25" t="s">
        <v>5396</v>
      </c>
    </row>
    <row r="418" spans="1:13" s="19" customFormat="1" ht="24" x14ac:dyDescent="0.2">
      <c r="A418" s="19">
        <v>409</v>
      </c>
      <c r="B418" s="20" t="s">
        <v>420</v>
      </c>
      <c r="C418" s="21">
        <v>1</v>
      </c>
      <c r="D418" s="22">
        <v>1.1000000000000001</v>
      </c>
      <c r="E418" s="23"/>
      <c r="F418" s="23"/>
      <c r="I418" s="19" t="s">
        <v>5344</v>
      </c>
      <c r="M418" s="19" t="s">
        <v>5344</v>
      </c>
    </row>
    <row r="419" spans="1:13" s="19" customFormat="1" ht="36" x14ac:dyDescent="0.2">
      <c r="A419" s="19">
        <v>410</v>
      </c>
      <c r="B419" s="20" t="s">
        <v>421</v>
      </c>
      <c r="C419" s="21">
        <v>9</v>
      </c>
      <c r="D419" s="22">
        <v>1.1000000000000001</v>
      </c>
      <c r="E419" s="23"/>
      <c r="H419" s="19" t="s">
        <v>5397</v>
      </c>
      <c r="M419" s="19" t="s">
        <v>5397</v>
      </c>
    </row>
    <row r="420" spans="1:13" s="19" customFormat="1" ht="180" x14ac:dyDescent="0.2">
      <c r="A420" s="19">
        <v>411</v>
      </c>
      <c r="B420" s="20" t="s">
        <v>422</v>
      </c>
      <c r="C420" s="21">
        <v>3</v>
      </c>
      <c r="D420" s="22">
        <v>1.1000000000000001</v>
      </c>
      <c r="E420" s="23" t="s">
        <v>3679</v>
      </c>
      <c r="F420" s="19">
        <v>19</v>
      </c>
      <c r="H420" s="19" t="s">
        <v>6911</v>
      </c>
      <c r="I420" s="19" t="s">
        <v>7428</v>
      </c>
      <c r="J420" s="19" t="s">
        <v>3887</v>
      </c>
      <c r="K420" s="19">
        <v>388</v>
      </c>
      <c r="L420" s="19">
        <v>0</v>
      </c>
      <c r="M420" s="19" t="s">
        <v>5398</v>
      </c>
    </row>
    <row r="421" spans="1:13" s="19" customFormat="1" ht="24" x14ac:dyDescent="0.2">
      <c r="A421" s="19">
        <v>412</v>
      </c>
      <c r="B421" s="20" t="s">
        <v>423</v>
      </c>
      <c r="C421" s="21">
        <v>3</v>
      </c>
      <c r="D421" s="22">
        <v>1.1000000000000001</v>
      </c>
      <c r="E421" s="23" t="s">
        <v>3679</v>
      </c>
      <c r="F421" s="19">
        <v>19</v>
      </c>
    </row>
    <row r="422" spans="1:13" s="19" customFormat="1" ht="24" x14ac:dyDescent="0.2">
      <c r="A422" s="19">
        <v>413</v>
      </c>
      <c r="B422" s="20" t="s">
        <v>424</v>
      </c>
      <c r="C422" s="21">
        <v>2</v>
      </c>
      <c r="D422" s="22">
        <v>1.1000000000000001</v>
      </c>
      <c r="E422" s="23"/>
      <c r="I422" s="25" t="s">
        <v>5399</v>
      </c>
      <c r="M422" s="25" t="s">
        <v>5399</v>
      </c>
    </row>
    <row r="423" spans="1:13" s="19" customFormat="1" ht="24" x14ac:dyDescent="0.2">
      <c r="A423" s="19">
        <v>414</v>
      </c>
      <c r="B423" s="20" t="s">
        <v>425</v>
      </c>
      <c r="C423" s="21">
        <v>5</v>
      </c>
      <c r="D423" s="22">
        <v>1.1000000000000001</v>
      </c>
      <c r="E423" s="23" t="s">
        <v>3677</v>
      </c>
      <c r="F423" s="23"/>
    </row>
    <row r="424" spans="1:13" s="19" customFormat="1" ht="24" x14ac:dyDescent="0.2">
      <c r="A424" s="19">
        <v>415</v>
      </c>
      <c r="B424" s="20" t="s">
        <v>426</v>
      </c>
      <c r="C424" s="21">
        <v>2</v>
      </c>
      <c r="D424" s="22">
        <v>1.1000000000000001</v>
      </c>
      <c r="E424" s="23"/>
      <c r="F424" s="23"/>
    </row>
    <row r="425" spans="1:13" s="19" customFormat="1" ht="24" x14ac:dyDescent="0.2">
      <c r="A425" s="19">
        <v>416</v>
      </c>
      <c r="B425" s="20" t="s">
        <v>427</v>
      </c>
      <c r="C425" s="19">
        <v>1</v>
      </c>
      <c r="D425" s="22">
        <v>1.1000000000000001</v>
      </c>
      <c r="E425" s="23" t="s">
        <v>3677</v>
      </c>
      <c r="F425" s="23"/>
      <c r="H425" s="25" t="s">
        <v>5400</v>
      </c>
      <c r="M425" s="25" t="s">
        <v>5400</v>
      </c>
    </row>
    <row r="426" spans="1:13" s="19" customFormat="1" ht="48" x14ac:dyDescent="0.2">
      <c r="A426" s="19">
        <v>417</v>
      </c>
      <c r="B426" s="20" t="s">
        <v>428</v>
      </c>
      <c r="C426" s="21">
        <v>1</v>
      </c>
      <c r="D426" s="22">
        <v>1.1000000000000001</v>
      </c>
      <c r="E426" s="23"/>
      <c r="H426" s="19" t="s">
        <v>5401</v>
      </c>
      <c r="M426" s="19" t="s">
        <v>5401</v>
      </c>
    </row>
    <row r="427" spans="1:13" s="19" customFormat="1" ht="24" x14ac:dyDescent="0.2">
      <c r="A427" s="19">
        <v>418</v>
      </c>
      <c r="B427" s="20" t="s">
        <v>429</v>
      </c>
      <c r="C427" s="21">
        <v>1</v>
      </c>
      <c r="D427" s="22">
        <v>1.1000000000000001</v>
      </c>
      <c r="E427" s="23"/>
      <c r="I427" s="19" t="s">
        <v>5402</v>
      </c>
      <c r="M427" s="19" t="s">
        <v>5402</v>
      </c>
    </row>
    <row r="428" spans="1:13" s="19" customFormat="1" ht="24" x14ac:dyDescent="0.2">
      <c r="A428" s="19">
        <v>419</v>
      </c>
      <c r="B428" s="20" t="s">
        <v>430</v>
      </c>
      <c r="C428" s="21">
        <v>1</v>
      </c>
      <c r="D428" s="22">
        <v>1.1000000000000001</v>
      </c>
      <c r="E428" s="23" t="s">
        <v>3677</v>
      </c>
      <c r="I428" s="19" t="s">
        <v>5403</v>
      </c>
      <c r="M428" s="19" t="s">
        <v>5403</v>
      </c>
    </row>
    <row r="429" spans="1:13" s="19" customFormat="1" ht="12" x14ac:dyDescent="0.2">
      <c r="A429" s="19">
        <v>420</v>
      </c>
      <c r="B429" s="20" t="s">
        <v>431</v>
      </c>
      <c r="C429" s="21">
        <v>1</v>
      </c>
      <c r="D429" s="22">
        <v>1.1000000000000001</v>
      </c>
      <c r="E429" s="23"/>
      <c r="I429" s="19" t="s">
        <v>7428</v>
      </c>
      <c r="J429" s="19" t="s">
        <v>3888</v>
      </c>
      <c r="K429" s="19">
        <v>87</v>
      </c>
      <c r="L429" s="19">
        <v>87</v>
      </c>
    </row>
    <row r="430" spans="1:13" s="19" customFormat="1" ht="72" x14ac:dyDescent="0.2">
      <c r="A430" s="19">
        <v>421</v>
      </c>
      <c r="B430" s="20" t="s">
        <v>432</v>
      </c>
      <c r="C430" s="21">
        <v>1</v>
      </c>
      <c r="D430" s="22">
        <v>1.1000000000000001</v>
      </c>
      <c r="E430" s="23"/>
      <c r="F430" s="23"/>
      <c r="H430" s="19" t="s">
        <v>5404</v>
      </c>
      <c r="I430" s="19" t="s">
        <v>7428</v>
      </c>
      <c r="J430" s="19" t="s">
        <v>3889</v>
      </c>
      <c r="K430" s="19">
        <v>106</v>
      </c>
      <c r="L430" s="19">
        <v>106</v>
      </c>
      <c r="M430" s="19" t="s">
        <v>5404</v>
      </c>
    </row>
    <row r="431" spans="1:13" s="19" customFormat="1" ht="24" x14ac:dyDescent="0.2">
      <c r="A431" s="19">
        <v>422</v>
      </c>
      <c r="B431" s="20" t="s">
        <v>433</v>
      </c>
      <c r="C431" s="21">
        <v>1</v>
      </c>
      <c r="D431" s="22">
        <v>1.1000000000000001</v>
      </c>
      <c r="E431" s="23"/>
      <c r="F431" s="23"/>
      <c r="I431" s="19" t="s">
        <v>5405</v>
      </c>
      <c r="M431" s="19" t="s">
        <v>5405</v>
      </c>
    </row>
    <row r="432" spans="1:13" s="19" customFormat="1" ht="24" x14ac:dyDescent="0.2">
      <c r="A432" s="19">
        <v>423</v>
      </c>
      <c r="B432" s="20" t="s">
        <v>434</v>
      </c>
      <c r="C432" s="21">
        <v>2</v>
      </c>
      <c r="D432" s="22">
        <v>1.1000000000000001</v>
      </c>
      <c r="E432" s="23"/>
      <c r="F432" s="23"/>
      <c r="I432" s="19" t="s">
        <v>5406</v>
      </c>
      <c r="M432" s="19" t="s">
        <v>5406</v>
      </c>
    </row>
    <row r="433" spans="1:13" s="19" customFormat="1" ht="204" x14ac:dyDescent="0.2">
      <c r="A433" s="19">
        <v>424</v>
      </c>
      <c r="B433" s="20" t="s">
        <v>435</v>
      </c>
      <c r="C433" s="21">
        <v>2</v>
      </c>
      <c r="D433" s="22">
        <v>1.1000000000000001</v>
      </c>
      <c r="E433" s="23" t="s">
        <v>3676</v>
      </c>
      <c r="F433" s="19">
        <v>7</v>
      </c>
      <c r="H433" s="19" t="s">
        <v>6912</v>
      </c>
      <c r="I433" s="19" t="s">
        <v>7428</v>
      </c>
      <c r="J433" s="19" t="s">
        <v>3890</v>
      </c>
      <c r="K433" s="19">
        <v>739</v>
      </c>
      <c r="L433" s="19">
        <v>7</v>
      </c>
      <c r="M433" s="19" t="s">
        <v>5407</v>
      </c>
    </row>
    <row r="434" spans="1:13" s="19" customFormat="1" ht="312" x14ac:dyDescent="0.2">
      <c r="A434" s="19">
        <v>425</v>
      </c>
      <c r="B434" s="20" t="s">
        <v>436</v>
      </c>
      <c r="C434" s="21">
        <v>2</v>
      </c>
      <c r="D434" s="22">
        <v>1.1000000000000001</v>
      </c>
      <c r="E434" s="23" t="s">
        <v>3676</v>
      </c>
      <c r="F434" s="19">
        <v>7</v>
      </c>
      <c r="H434" s="19" t="s">
        <v>6913</v>
      </c>
      <c r="I434" s="19" t="s">
        <v>7428</v>
      </c>
      <c r="J434" s="19" t="s">
        <v>3891</v>
      </c>
      <c r="K434" s="19">
        <v>516</v>
      </c>
      <c r="L434" s="19">
        <v>0</v>
      </c>
      <c r="M434" s="19" t="s">
        <v>5408</v>
      </c>
    </row>
    <row r="435" spans="1:13" s="19" customFormat="1" ht="12" x14ac:dyDescent="0.2">
      <c r="A435" s="19">
        <v>426</v>
      </c>
      <c r="B435" s="20" t="s">
        <v>437</v>
      </c>
      <c r="C435" s="21">
        <v>2</v>
      </c>
      <c r="D435" s="22">
        <v>1.1000000000000001</v>
      </c>
      <c r="E435" s="23" t="s">
        <v>3677</v>
      </c>
      <c r="F435" s="23"/>
    </row>
    <row r="436" spans="1:13" s="19" customFormat="1" ht="78.75" customHeight="1" x14ac:dyDescent="0.2">
      <c r="A436" s="19">
        <v>427</v>
      </c>
      <c r="B436" s="20" t="s">
        <v>7656</v>
      </c>
      <c r="C436" s="21">
        <v>1</v>
      </c>
      <c r="D436" s="22">
        <v>1.1000000000000001</v>
      </c>
      <c r="E436" s="23" t="s">
        <v>3677</v>
      </c>
      <c r="F436" s="23"/>
      <c r="H436" s="19" t="s">
        <v>7657</v>
      </c>
      <c r="J436" s="19" t="s">
        <v>7658</v>
      </c>
      <c r="M436" s="19" t="s">
        <v>7657</v>
      </c>
    </row>
    <row r="437" spans="1:13" s="19" customFormat="1" ht="156" x14ac:dyDescent="0.2">
      <c r="A437" s="19">
        <v>428</v>
      </c>
      <c r="B437" s="20" t="s">
        <v>438</v>
      </c>
      <c r="C437" s="21">
        <v>2</v>
      </c>
      <c r="D437" s="22">
        <v>1.1000000000000001</v>
      </c>
      <c r="E437" s="23"/>
      <c r="F437" s="23"/>
      <c r="H437" s="19" t="s">
        <v>6914</v>
      </c>
      <c r="I437" s="19" t="s">
        <v>7428</v>
      </c>
      <c r="J437" s="19" t="s">
        <v>3892</v>
      </c>
      <c r="K437" s="19">
        <v>560</v>
      </c>
      <c r="L437" s="19">
        <v>0</v>
      </c>
      <c r="M437" s="19" t="s">
        <v>5409</v>
      </c>
    </row>
    <row r="438" spans="1:13" s="19" customFormat="1" ht="12" x14ac:dyDescent="0.2">
      <c r="A438" s="19">
        <v>429</v>
      </c>
      <c r="B438" s="20" t="s">
        <v>439</v>
      </c>
      <c r="C438" s="24" t="s">
        <v>3664</v>
      </c>
      <c r="D438" s="22">
        <v>1.1000000000000001</v>
      </c>
      <c r="E438" s="23" t="s">
        <v>3676</v>
      </c>
      <c r="F438" s="19" t="s">
        <v>3682</v>
      </c>
    </row>
    <row r="439" spans="1:13" s="19" customFormat="1" ht="36" x14ac:dyDescent="0.2">
      <c r="A439" s="19">
        <v>430</v>
      </c>
      <c r="B439" s="20" t="s">
        <v>440</v>
      </c>
      <c r="C439" s="24">
        <v>3</v>
      </c>
      <c r="D439" s="22">
        <v>1.1000000000000001</v>
      </c>
      <c r="E439" s="23" t="s">
        <v>3677</v>
      </c>
      <c r="I439" s="19" t="s">
        <v>7428</v>
      </c>
      <c r="J439" s="19" t="s">
        <v>3893</v>
      </c>
      <c r="K439" s="19">
        <v>143</v>
      </c>
      <c r="L439" s="19">
        <v>143</v>
      </c>
    </row>
    <row r="440" spans="1:13" s="19" customFormat="1" ht="144" x14ac:dyDescent="0.2">
      <c r="A440" s="19">
        <v>431</v>
      </c>
      <c r="B440" s="20" t="s">
        <v>441</v>
      </c>
      <c r="C440" s="21">
        <v>1</v>
      </c>
      <c r="D440" s="22">
        <v>1.1000000000000001</v>
      </c>
      <c r="E440" s="23"/>
      <c r="G440" s="19" t="s">
        <v>6916</v>
      </c>
      <c r="H440" s="19" t="s">
        <v>6915</v>
      </c>
      <c r="I440" s="19" t="s">
        <v>7428</v>
      </c>
      <c r="J440" s="19" t="s">
        <v>3894</v>
      </c>
      <c r="K440" s="19">
        <v>789</v>
      </c>
      <c r="L440" s="19">
        <v>2</v>
      </c>
      <c r="M440" s="19" t="s">
        <v>5410</v>
      </c>
    </row>
    <row r="441" spans="1:13" s="19" customFormat="1" ht="12" x14ac:dyDescent="0.2">
      <c r="A441" s="19">
        <v>432</v>
      </c>
      <c r="B441" s="20" t="s">
        <v>442</v>
      </c>
      <c r="C441" s="21">
        <v>3</v>
      </c>
      <c r="D441" s="22">
        <v>1.1000000000000001</v>
      </c>
      <c r="E441" s="23" t="s">
        <v>3676</v>
      </c>
      <c r="F441" s="30">
        <v>9.3000000000000007</v>
      </c>
    </row>
    <row r="442" spans="1:13" s="19" customFormat="1" ht="240" x14ac:dyDescent="0.2">
      <c r="A442" s="19">
        <v>433</v>
      </c>
      <c r="B442" s="20" t="s">
        <v>443</v>
      </c>
      <c r="C442" s="24">
        <v>4</v>
      </c>
      <c r="D442" s="22">
        <v>1.1000000000000001</v>
      </c>
      <c r="E442" s="23" t="s">
        <v>3676</v>
      </c>
      <c r="F442" s="19">
        <v>4.5</v>
      </c>
      <c r="H442" s="19" t="s">
        <v>6917</v>
      </c>
      <c r="I442" s="19" t="s">
        <v>7428</v>
      </c>
      <c r="J442" s="19" t="s">
        <v>3895</v>
      </c>
      <c r="K442" s="19">
        <v>480</v>
      </c>
      <c r="L442" s="19">
        <v>6</v>
      </c>
      <c r="M442" s="19" t="s">
        <v>5411</v>
      </c>
    </row>
    <row r="443" spans="1:13" s="19" customFormat="1" ht="24" x14ac:dyDescent="0.2">
      <c r="A443" s="19">
        <v>434</v>
      </c>
      <c r="B443" s="20" t="s">
        <v>444</v>
      </c>
      <c r="C443" s="21">
        <v>1</v>
      </c>
      <c r="D443" s="22">
        <v>1.1000000000000001</v>
      </c>
      <c r="E443" s="23"/>
    </row>
    <row r="444" spans="1:13" s="19" customFormat="1" ht="24" x14ac:dyDescent="0.2">
      <c r="A444" s="19">
        <v>435</v>
      </c>
      <c r="B444" s="20" t="s">
        <v>445</v>
      </c>
      <c r="C444" s="24">
        <v>2</v>
      </c>
      <c r="D444" s="22">
        <v>1.1000000000000001</v>
      </c>
      <c r="E444" s="23" t="s">
        <v>3676</v>
      </c>
      <c r="F444" s="19">
        <v>7.2774999999999999</v>
      </c>
      <c r="I444" s="19" t="s">
        <v>7428</v>
      </c>
      <c r="J444" s="19" t="s">
        <v>3896</v>
      </c>
      <c r="K444" s="19">
        <v>295</v>
      </c>
      <c r="L444" s="19">
        <v>0</v>
      </c>
      <c r="M444" s="19" t="s">
        <v>5412</v>
      </c>
    </row>
    <row r="445" spans="1:13" s="19" customFormat="1" ht="12" x14ac:dyDescent="0.2">
      <c r="A445" s="19">
        <v>436</v>
      </c>
      <c r="B445" s="20" t="s">
        <v>446</v>
      </c>
      <c r="C445" s="21">
        <v>2</v>
      </c>
      <c r="D445" s="22">
        <v>1.1000000000000001</v>
      </c>
      <c r="E445" s="23"/>
    </row>
    <row r="446" spans="1:13" s="19" customFormat="1" ht="252" x14ac:dyDescent="0.2">
      <c r="A446" s="19">
        <v>437</v>
      </c>
      <c r="B446" s="20" t="s">
        <v>447</v>
      </c>
      <c r="C446" s="24">
        <v>6</v>
      </c>
      <c r="D446" s="22">
        <v>1.1000000000000001</v>
      </c>
      <c r="E446" s="23" t="s">
        <v>3676</v>
      </c>
      <c r="F446" s="19">
        <v>13.65</v>
      </c>
      <c r="G446" s="19" t="s">
        <v>6919</v>
      </c>
      <c r="H446" s="19" t="s">
        <v>6918</v>
      </c>
      <c r="I446" s="19" t="s">
        <v>7428</v>
      </c>
      <c r="J446" s="19" t="s">
        <v>3897</v>
      </c>
      <c r="K446" s="19">
        <v>1720</v>
      </c>
      <c r="L446" s="19">
        <v>5</v>
      </c>
      <c r="M446" s="19" t="s">
        <v>5413</v>
      </c>
    </row>
    <row r="447" spans="1:13" s="19" customFormat="1" ht="24" x14ac:dyDescent="0.2">
      <c r="A447" s="19">
        <v>438</v>
      </c>
      <c r="B447" s="20" t="s">
        <v>448</v>
      </c>
      <c r="C447" s="21">
        <v>1</v>
      </c>
      <c r="D447" s="22">
        <v>1.1000000000000001</v>
      </c>
      <c r="E447" s="23"/>
    </row>
    <row r="448" spans="1:13" s="19" customFormat="1" ht="24" x14ac:dyDescent="0.2">
      <c r="A448" s="19">
        <v>439</v>
      </c>
      <c r="B448" s="20" t="s">
        <v>449</v>
      </c>
      <c r="C448" s="21">
        <v>1</v>
      </c>
      <c r="D448" s="22">
        <v>1.1000000000000001</v>
      </c>
      <c r="E448" s="23"/>
      <c r="F448" s="23"/>
      <c r="I448" s="19" t="s">
        <v>5414</v>
      </c>
      <c r="M448" s="19" t="s">
        <v>5414</v>
      </c>
    </row>
    <row r="449" spans="1:13" s="19" customFormat="1" ht="36" x14ac:dyDescent="0.2">
      <c r="A449" s="19">
        <v>440</v>
      </c>
      <c r="B449" s="20" t="s">
        <v>450</v>
      </c>
      <c r="C449" s="21">
        <v>1</v>
      </c>
      <c r="D449" s="22">
        <v>1.1000000000000001</v>
      </c>
      <c r="E449" s="23"/>
      <c r="F449" s="23"/>
      <c r="I449" s="19" t="s">
        <v>5203</v>
      </c>
      <c r="M449" s="19" t="s">
        <v>5203</v>
      </c>
    </row>
    <row r="450" spans="1:13" s="19" customFormat="1" ht="24" x14ac:dyDescent="0.2">
      <c r="A450" s="19">
        <v>441</v>
      </c>
      <c r="B450" s="20" t="s">
        <v>451</v>
      </c>
      <c r="C450" s="24">
        <v>6</v>
      </c>
      <c r="D450" s="22">
        <v>1.1000000000000001</v>
      </c>
      <c r="E450" s="23" t="s">
        <v>3676</v>
      </c>
      <c r="F450" s="19">
        <v>8.1999999999999993</v>
      </c>
    </row>
    <row r="451" spans="1:13" s="19" customFormat="1" ht="12" x14ac:dyDescent="0.2">
      <c r="A451" s="19">
        <v>442</v>
      </c>
      <c r="B451" s="20" t="s">
        <v>452</v>
      </c>
      <c r="C451" s="21">
        <v>1</v>
      </c>
      <c r="D451" s="22">
        <v>1.1000000000000001</v>
      </c>
      <c r="E451" s="23"/>
      <c r="I451" s="19" t="s">
        <v>7428</v>
      </c>
      <c r="J451" s="19" t="s">
        <v>3898</v>
      </c>
      <c r="K451" s="19">
        <v>539</v>
      </c>
      <c r="L451" s="19">
        <v>4</v>
      </c>
    </row>
    <row r="452" spans="1:13" s="19" customFormat="1" ht="24" x14ac:dyDescent="0.2">
      <c r="A452" s="19">
        <v>443</v>
      </c>
      <c r="B452" s="20" t="s">
        <v>453</v>
      </c>
      <c r="C452" s="24">
        <v>5</v>
      </c>
      <c r="D452" s="22">
        <v>1.1000000000000001</v>
      </c>
      <c r="E452" s="23" t="s">
        <v>3676</v>
      </c>
      <c r="F452" s="19">
        <v>9.6</v>
      </c>
      <c r="I452" s="19" t="s">
        <v>7428</v>
      </c>
      <c r="J452" s="19" t="s">
        <v>3899</v>
      </c>
      <c r="K452" s="19">
        <v>84</v>
      </c>
      <c r="L452" s="19">
        <v>84</v>
      </c>
    </row>
    <row r="453" spans="1:13" s="19" customFormat="1" ht="24" x14ac:dyDescent="0.2">
      <c r="A453" s="19">
        <v>444</v>
      </c>
      <c r="B453" s="20" t="s">
        <v>454</v>
      </c>
      <c r="C453" s="21">
        <v>3</v>
      </c>
      <c r="D453" s="22">
        <v>1.1000000000000001</v>
      </c>
      <c r="E453" s="23" t="s">
        <v>3677</v>
      </c>
      <c r="F453" s="23"/>
    </row>
    <row r="454" spans="1:13" s="19" customFormat="1" ht="12" x14ac:dyDescent="0.2">
      <c r="A454" s="19">
        <v>445</v>
      </c>
      <c r="B454" s="20" t="s">
        <v>455</v>
      </c>
      <c r="C454" s="21">
        <v>1</v>
      </c>
      <c r="D454" s="22">
        <v>1.1000000000000001</v>
      </c>
      <c r="E454" s="23" t="s">
        <v>3676</v>
      </c>
      <c r="F454" s="19">
        <v>5.76</v>
      </c>
    </row>
    <row r="455" spans="1:13" s="19" customFormat="1" ht="12" x14ac:dyDescent="0.2">
      <c r="A455" s="19">
        <v>446</v>
      </c>
      <c r="B455" s="20" t="s">
        <v>456</v>
      </c>
      <c r="C455" s="21">
        <v>1</v>
      </c>
      <c r="D455" s="22">
        <v>1.1000000000000001</v>
      </c>
      <c r="E455" s="23"/>
    </row>
    <row r="456" spans="1:13" s="19" customFormat="1" ht="409.5" x14ac:dyDescent="0.2">
      <c r="A456" s="19">
        <v>447</v>
      </c>
      <c r="B456" s="20" t="s">
        <v>457</v>
      </c>
      <c r="C456" s="21">
        <v>3</v>
      </c>
      <c r="D456" s="22">
        <v>1.1000000000000001</v>
      </c>
      <c r="E456" s="23"/>
      <c r="G456" s="19" t="s">
        <v>6921</v>
      </c>
      <c r="H456" s="19" t="s">
        <v>6920</v>
      </c>
      <c r="I456" s="19" t="s">
        <v>7428</v>
      </c>
      <c r="J456" s="19" t="s">
        <v>3900</v>
      </c>
      <c r="K456" s="19">
        <v>1214</v>
      </c>
      <c r="L456" s="19">
        <v>120</v>
      </c>
      <c r="M456" s="19" t="s">
        <v>5415</v>
      </c>
    </row>
    <row r="457" spans="1:13" s="19" customFormat="1" ht="84" x14ac:dyDescent="0.2">
      <c r="A457" s="19">
        <v>448</v>
      </c>
      <c r="B457" s="20" t="s">
        <v>458</v>
      </c>
      <c r="C457" s="21">
        <v>1</v>
      </c>
      <c r="D457" s="22">
        <v>1.1000000000000001</v>
      </c>
      <c r="E457" s="23"/>
      <c r="G457" s="19" t="s">
        <v>3901</v>
      </c>
      <c r="H457" s="19" t="s">
        <v>5416</v>
      </c>
      <c r="I457" s="19" t="s">
        <v>7428</v>
      </c>
      <c r="J457" s="19" t="s">
        <v>3901</v>
      </c>
      <c r="K457" s="19">
        <v>355</v>
      </c>
      <c r="L457" s="19">
        <v>88</v>
      </c>
      <c r="M457" s="19" t="s">
        <v>5416</v>
      </c>
    </row>
    <row r="458" spans="1:13" s="19" customFormat="1" ht="48" x14ac:dyDescent="0.2">
      <c r="A458" s="19">
        <v>449</v>
      </c>
      <c r="B458" s="20" t="s">
        <v>459</v>
      </c>
      <c r="C458" s="21">
        <v>2</v>
      </c>
      <c r="D458" s="22">
        <v>1.1000000000000001</v>
      </c>
      <c r="E458" s="23"/>
      <c r="G458" s="19" t="s">
        <v>3902</v>
      </c>
      <c r="I458" s="19" t="s">
        <v>7428</v>
      </c>
      <c r="J458" s="19" t="s">
        <v>3902</v>
      </c>
      <c r="K458" s="19">
        <v>36</v>
      </c>
      <c r="L458" s="19">
        <v>13</v>
      </c>
    </row>
    <row r="459" spans="1:13" s="19" customFormat="1" ht="24" x14ac:dyDescent="0.2">
      <c r="A459" s="19">
        <v>450</v>
      </c>
      <c r="B459" s="20" t="s">
        <v>460</v>
      </c>
      <c r="C459" s="21">
        <v>3</v>
      </c>
      <c r="D459" s="22">
        <v>1.1000000000000001</v>
      </c>
      <c r="E459" s="23" t="s">
        <v>3676</v>
      </c>
      <c r="F459" s="19">
        <v>12.872999999999999</v>
      </c>
      <c r="I459" s="25" t="s">
        <v>5417</v>
      </c>
      <c r="M459" s="25" t="s">
        <v>5417</v>
      </c>
    </row>
    <row r="460" spans="1:13" s="19" customFormat="1" ht="12" x14ac:dyDescent="0.2">
      <c r="A460" s="19">
        <v>451</v>
      </c>
      <c r="B460" s="20" t="s">
        <v>461</v>
      </c>
      <c r="C460" s="21">
        <v>1</v>
      </c>
      <c r="D460" s="22">
        <v>1.1000000000000001</v>
      </c>
      <c r="E460" s="23"/>
    </row>
    <row r="461" spans="1:13" s="19" customFormat="1" ht="12" x14ac:dyDescent="0.2">
      <c r="A461" s="19">
        <v>452</v>
      </c>
      <c r="B461" s="20" t="s">
        <v>462</v>
      </c>
      <c r="C461" s="21">
        <v>1</v>
      </c>
      <c r="D461" s="22">
        <v>1.1000000000000001</v>
      </c>
      <c r="E461" s="23"/>
      <c r="I461" s="19" t="s">
        <v>5418</v>
      </c>
      <c r="M461" s="19" t="s">
        <v>5418</v>
      </c>
    </row>
    <row r="462" spans="1:13" s="19" customFormat="1" ht="12" x14ac:dyDescent="0.2">
      <c r="A462" s="19">
        <v>453</v>
      </c>
      <c r="B462" s="20" t="s">
        <v>463</v>
      </c>
      <c r="C462" s="21">
        <v>1</v>
      </c>
      <c r="D462" s="22">
        <v>1.1000000000000001</v>
      </c>
      <c r="E462" s="23" t="s">
        <v>3676</v>
      </c>
      <c r="F462" s="19">
        <v>8.75</v>
      </c>
      <c r="I462" s="19" t="s">
        <v>5264</v>
      </c>
      <c r="M462" s="19" t="s">
        <v>5264</v>
      </c>
    </row>
    <row r="463" spans="1:13" s="19" customFormat="1" ht="12" x14ac:dyDescent="0.2">
      <c r="A463" s="19">
        <v>454</v>
      </c>
      <c r="B463" s="20" t="s">
        <v>464</v>
      </c>
      <c r="C463" s="21">
        <v>1</v>
      </c>
      <c r="D463" s="22">
        <v>1.1000000000000001</v>
      </c>
      <c r="E463" s="23" t="s">
        <v>3676</v>
      </c>
      <c r="I463" s="19" t="s">
        <v>5419</v>
      </c>
      <c r="M463" s="19" t="s">
        <v>5419</v>
      </c>
    </row>
    <row r="464" spans="1:13" s="19" customFormat="1" ht="36" x14ac:dyDescent="0.2">
      <c r="A464" s="19">
        <v>455</v>
      </c>
      <c r="B464" s="20" t="s">
        <v>465</v>
      </c>
      <c r="C464" s="21">
        <v>1</v>
      </c>
      <c r="D464" s="22">
        <v>1.1000000000000001</v>
      </c>
      <c r="E464" s="23"/>
      <c r="I464" s="19" t="s">
        <v>7428</v>
      </c>
      <c r="J464" s="19" t="s">
        <v>3903</v>
      </c>
      <c r="K464" s="19">
        <v>154</v>
      </c>
      <c r="L464" s="19">
        <v>131</v>
      </c>
    </row>
    <row r="465" spans="1:13" s="19" customFormat="1" ht="12" x14ac:dyDescent="0.2">
      <c r="A465" s="19">
        <v>456</v>
      </c>
      <c r="B465" s="20" t="s">
        <v>466</v>
      </c>
      <c r="C465" s="21">
        <v>1</v>
      </c>
      <c r="D465" s="22">
        <v>1.1000000000000001</v>
      </c>
      <c r="E465" s="23"/>
    </row>
    <row r="466" spans="1:13" s="19" customFormat="1" ht="12" x14ac:dyDescent="0.2">
      <c r="A466" s="19">
        <v>457</v>
      </c>
      <c r="B466" s="20" t="s">
        <v>467</v>
      </c>
      <c r="C466" s="21">
        <v>5</v>
      </c>
      <c r="D466" s="22">
        <v>1.1000000000000001</v>
      </c>
      <c r="E466" s="23"/>
      <c r="I466" s="19" t="s">
        <v>5420</v>
      </c>
      <c r="M466" s="19" t="s">
        <v>5420</v>
      </c>
    </row>
    <row r="467" spans="1:13" s="19" customFormat="1" ht="12" x14ac:dyDescent="0.2">
      <c r="A467" s="19">
        <v>458</v>
      </c>
      <c r="B467" s="20" t="s">
        <v>468</v>
      </c>
      <c r="C467" s="21">
        <v>4</v>
      </c>
      <c r="D467" s="22">
        <v>1.1000000000000001</v>
      </c>
      <c r="E467" s="23"/>
    </row>
    <row r="468" spans="1:13" s="19" customFormat="1" ht="24" x14ac:dyDescent="0.2">
      <c r="A468" s="19">
        <v>459</v>
      </c>
      <c r="B468" s="20" t="s">
        <v>469</v>
      </c>
      <c r="C468" s="21">
        <v>2</v>
      </c>
      <c r="D468" s="22">
        <v>1.1000000000000001</v>
      </c>
      <c r="E468" s="23"/>
      <c r="J468" s="19" t="s">
        <v>3904</v>
      </c>
      <c r="K468" s="19">
        <v>41</v>
      </c>
      <c r="L468" s="19">
        <v>41</v>
      </c>
    </row>
    <row r="469" spans="1:13" s="19" customFormat="1" ht="84" x14ac:dyDescent="0.2">
      <c r="A469" s="19">
        <v>460</v>
      </c>
      <c r="B469" s="20" t="s">
        <v>470</v>
      </c>
      <c r="C469" s="21">
        <v>3</v>
      </c>
      <c r="D469" s="22">
        <v>1.1000000000000001</v>
      </c>
      <c r="E469" s="23" t="s">
        <v>3676</v>
      </c>
      <c r="F469" s="19">
        <v>11.47</v>
      </c>
      <c r="I469" s="19" t="s">
        <v>7428</v>
      </c>
      <c r="J469" s="19" t="s">
        <v>3905</v>
      </c>
      <c r="K469" s="19">
        <v>860</v>
      </c>
      <c r="L469" s="19">
        <v>112</v>
      </c>
      <c r="M469" s="19" t="s">
        <v>5421</v>
      </c>
    </row>
    <row r="470" spans="1:13" s="19" customFormat="1" ht="12" x14ac:dyDescent="0.2">
      <c r="A470" s="19">
        <v>461</v>
      </c>
      <c r="B470" s="20" t="s">
        <v>471</v>
      </c>
      <c r="C470" s="21">
        <v>2</v>
      </c>
      <c r="D470" s="22">
        <v>1.1000000000000001</v>
      </c>
      <c r="E470" s="23"/>
    </row>
    <row r="471" spans="1:13" s="19" customFormat="1" ht="24" x14ac:dyDescent="0.2">
      <c r="A471" s="19">
        <v>462</v>
      </c>
      <c r="B471" s="20" t="s">
        <v>472</v>
      </c>
      <c r="C471" s="21">
        <v>1</v>
      </c>
      <c r="D471" s="22">
        <v>1.1000000000000001</v>
      </c>
      <c r="E471" s="23"/>
      <c r="H471" s="19" t="s">
        <v>6923</v>
      </c>
      <c r="I471" s="19" t="s">
        <v>6922</v>
      </c>
      <c r="M471" s="19" t="s">
        <v>5422</v>
      </c>
    </row>
    <row r="472" spans="1:13" s="19" customFormat="1" ht="12" x14ac:dyDescent="0.2">
      <c r="A472" s="19">
        <v>463</v>
      </c>
      <c r="B472" s="20" t="s">
        <v>473</v>
      </c>
      <c r="C472" s="21">
        <v>1</v>
      </c>
      <c r="D472" s="22">
        <v>1.1000000000000001</v>
      </c>
      <c r="E472" s="23" t="s">
        <v>3676</v>
      </c>
      <c r="F472" s="19">
        <v>11.47</v>
      </c>
    </row>
    <row r="473" spans="1:13" s="19" customFormat="1" ht="24" x14ac:dyDescent="0.2">
      <c r="A473" s="19">
        <v>464</v>
      </c>
      <c r="B473" s="20" t="s">
        <v>474</v>
      </c>
      <c r="C473" s="21">
        <v>1</v>
      </c>
      <c r="D473" s="22">
        <v>1.1000000000000001</v>
      </c>
      <c r="E473" s="23" t="s">
        <v>3676</v>
      </c>
      <c r="I473" s="19" t="s">
        <v>5423</v>
      </c>
      <c r="M473" s="19" t="s">
        <v>5423</v>
      </c>
    </row>
    <row r="474" spans="1:13" s="19" customFormat="1" ht="12" x14ac:dyDescent="0.2">
      <c r="A474" s="19">
        <v>465</v>
      </c>
      <c r="B474" s="20" t="s">
        <v>475</v>
      </c>
      <c r="C474" s="21">
        <v>4</v>
      </c>
      <c r="D474" s="22">
        <v>1.1000000000000001</v>
      </c>
      <c r="E474" s="23" t="s">
        <v>3676</v>
      </c>
      <c r="F474" s="19">
        <v>9.3000000000000007</v>
      </c>
      <c r="I474" s="19" t="s">
        <v>5424</v>
      </c>
      <c r="M474" s="19" t="s">
        <v>5424</v>
      </c>
    </row>
    <row r="475" spans="1:13" s="19" customFormat="1" ht="36" x14ac:dyDescent="0.2">
      <c r="A475" s="19">
        <v>466</v>
      </c>
      <c r="B475" s="20" t="s">
        <v>476</v>
      </c>
      <c r="C475" s="21">
        <v>6</v>
      </c>
      <c r="D475" s="22">
        <v>1.1000000000000001</v>
      </c>
      <c r="E475" s="23" t="s">
        <v>3677</v>
      </c>
      <c r="F475" s="19">
        <v>14.25</v>
      </c>
      <c r="I475" s="19" t="s">
        <v>7428</v>
      </c>
      <c r="J475" s="19" t="s">
        <v>3906</v>
      </c>
      <c r="K475" s="19">
        <v>459</v>
      </c>
      <c r="L475" s="19">
        <v>53</v>
      </c>
      <c r="M475" s="19" t="s">
        <v>5425</v>
      </c>
    </row>
    <row r="476" spans="1:13" s="19" customFormat="1" ht="12" x14ac:dyDescent="0.2">
      <c r="A476" s="19">
        <v>467</v>
      </c>
      <c r="B476" s="20" t="s">
        <v>477</v>
      </c>
      <c r="C476" s="21">
        <v>1</v>
      </c>
      <c r="D476" s="22">
        <v>1.1000000000000001</v>
      </c>
      <c r="E476" s="23"/>
      <c r="I476" s="19" t="s">
        <v>5426</v>
      </c>
      <c r="M476" s="19" t="s">
        <v>5426</v>
      </c>
    </row>
    <row r="477" spans="1:13" s="19" customFormat="1" ht="12" x14ac:dyDescent="0.2">
      <c r="A477" s="19">
        <v>468</v>
      </c>
      <c r="B477" s="20" t="s">
        <v>478</v>
      </c>
      <c r="C477" s="21">
        <v>2</v>
      </c>
      <c r="D477" s="22">
        <v>1.1000000000000001</v>
      </c>
      <c r="E477" s="23" t="s">
        <v>3677</v>
      </c>
      <c r="F477" s="19">
        <v>4.8</v>
      </c>
      <c r="I477" s="19" t="s">
        <v>5427</v>
      </c>
      <c r="M477" s="19" t="s">
        <v>5427</v>
      </c>
    </row>
    <row r="478" spans="1:13" s="19" customFormat="1" ht="36" x14ac:dyDescent="0.2">
      <c r="A478" s="19">
        <v>469</v>
      </c>
      <c r="B478" s="20" t="s">
        <v>479</v>
      </c>
      <c r="C478" s="21">
        <v>3</v>
      </c>
      <c r="D478" s="22">
        <v>1.1000000000000001</v>
      </c>
      <c r="E478" s="23" t="s">
        <v>3677</v>
      </c>
      <c r="I478" s="19" t="s">
        <v>5428</v>
      </c>
      <c r="M478" s="19" t="s">
        <v>5428</v>
      </c>
    </row>
    <row r="479" spans="1:13" s="19" customFormat="1" ht="132" x14ac:dyDescent="0.2">
      <c r="A479" s="19">
        <v>470</v>
      </c>
      <c r="B479" s="20" t="s">
        <v>480</v>
      </c>
      <c r="C479" s="21">
        <v>1</v>
      </c>
      <c r="D479" s="22">
        <v>1.1000000000000001</v>
      </c>
      <c r="E479" s="23"/>
      <c r="I479" s="19" t="s">
        <v>7428</v>
      </c>
      <c r="J479" s="19" t="s">
        <v>3907</v>
      </c>
      <c r="K479" s="19">
        <v>544</v>
      </c>
      <c r="L479" s="19">
        <v>30</v>
      </c>
      <c r="M479" s="19" t="s">
        <v>5429</v>
      </c>
    </row>
    <row r="480" spans="1:13" s="19" customFormat="1" ht="12" x14ac:dyDescent="0.2">
      <c r="A480" s="19">
        <v>471</v>
      </c>
      <c r="B480" s="20" t="s">
        <v>481</v>
      </c>
      <c r="C480" s="21">
        <v>2</v>
      </c>
      <c r="D480" s="22">
        <v>1.1000000000000001</v>
      </c>
      <c r="E480" s="23"/>
    </row>
    <row r="481" spans="1:13" s="19" customFormat="1" ht="12" x14ac:dyDescent="0.2">
      <c r="A481" s="19">
        <v>472</v>
      </c>
      <c r="B481" s="20" t="s">
        <v>482</v>
      </c>
      <c r="C481" s="21">
        <v>2</v>
      </c>
      <c r="D481" s="22">
        <v>1.1000000000000001</v>
      </c>
      <c r="E481" s="23" t="s">
        <v>3682</v>
      </c>
      <c r="F481" s="19" t="s">
        <v>3682</v>
      </c>
    </row>
    <row r="482" spans="1:13" s="19" customFormat="1" ht="300" x14ac:dyDescent="0.2">
      <c r="A482" s="19">
        <v>473</v>
      </c>
      <c r="B482" s="20" t="s">
        <v>483</v>
      </c>
      <c r="C482" s="21">
        <v>1</v>
      </c>
      <c r="D482" s="22">
        <v>1.1000000000000001</v>
      </c>
      <c r="E482" s="23"/>
      <c r="H482" s="19" t="s">
        <v>6924</v>
      </c>
      <c r="I482" s="19" t="s">
        <v>7428</v>
      </c>
      <c r="J482" s="19" t="s">
        <v>3908</v>
      </c>
      <c r="K482" s="19">
        <v>232</v>
      </c>
      <c r="L482" s="19">
        <v>22</v>
      </c>
      <c r="M482" s="19" t="s">
        <v>5430</v>
      </c>
    </row>
    <row r="483" spans="1:13" s="19" customFormat="1" ht="24" x14ac:dyDescent="0.2">
      <c r="A483" s="19">
        <v>474</v>
      </c>
      <c r="B483" s="20" t="s">
        <v>484</v>
      </c>
      <c r="C483" s="21">
        <v>2</v>
      </c>
      <c r="D483" s="22">
        <v>1.1000000000000001</v>
      </c>
      <c r="E483" s="23"/>
      <c r="H483" s="19" t="s">
        <v>5431</v>
      </c>
      <c r="M483" s="19" t="s">
        <v>5431</v>
      </c>
    </row>
    <row r="484" spans="1:13" s="19" customFormat="1" ht="12" x14ac:dyDescent="0.2">
      <c r="A484" s="19">
        <v>475</v>
      </c>
      <c r="B484" s="20" t="s">
        <v>485</v>
      </c>
      <c r="C484" s="21">
        <v>1</v>
      </c>
      <c r="D484" s="22">
        <v>1.1000000000000001</v>
      </c>
      <c r="E484" s="23"/>
    </row>
    <row r="485" spans="1:13" s="19" customFormat="1" ht="24" x14ac:dyDescent="0.2">
      <c r="A485" s="19">
        <v>476</v>
      </c>
      <c r="B485" s="20" t="s">
        <v>486</v>
      </c>
      <c r="C485" s="21">
        <v>4</v>
      </c>
      <c r="D485" s="22">
        <v>1.1000000000000001</v>
      </c>
      <c r="E485" s="23" t="s">
        <v>3676</v>
      </c>
      <c r="F485" s="19">
        <v>20</v>
      </c>
      <c r="I485" s="19" t="s">
        <v>5432</v>
      </c>
      <c r="M485" s="19" t="s">
        <v>5432</v>
      </c>
    </row>
    <row r="486" spans="1:13" s="19" customFormat="1" ht="12" x14ac:dyDescent="0.2">
      <c r="A486" s="19">
        <v>477</v>
      </c>
      <c r="B486" s="20" t="s">
        <v>487</v>
      </c>
      <c r="C486" s="21">
        <v>1</v>
      </c>
      <c r="D486" s="22">
        <v>1.1000000000000001</v>
      </c>
      <c r="E486" s="23"/>
      <c r="I486" s="19" t="s">
        <v>5433</v>
      </c>
      <c r="M486" s="19" t="s">
        <v>5433</v>
      </c>
    </row>
    <row r="487" spans="1:13" s="19" customFormat="1" ht="12" x14ac:dyDescent="0.2">
      <c r="A487" s="19">
        <v>478</v>
      </c>
      <c r="B487" s="20" t="s">
        <v>488</v>
      </c>
      <c r="C487" s="21">
        <v>1</v>
      </c>
      <c r="D487" s="22">
        <v>1.1000000000000001</v>
      </c>
      <c r="E487" s="23"/>
      <c r="I487" s="19" t="s">
        <v>5434</v>
      </c>
      <c r="M487" s="19" t="s">
        <v>5434</v>
      </c>
    </row>
    <row r="488" spans="1:13" s="19" customFormat="1" ht="36" x14ac:dyDescent="0.2">
      <c r="A488" s="19">
        <v>479</v>
      </c>
      <c r="B488" s="20" t="s">
        <v>489</v>
      </c>
      <c r="C488" s="21">
        <v>4</v>
      </c>
      <c r="D488" s="22">
        <v>1.1000000000000001</v>
      </c>
      <c r="E488" s="23" t="s">
        <v>3676</v>
      </c>
      <c r="F488" s="19">
        <v>20</v>
      </c>
      <c r="I488" s="19" t="s">
        <v>5435</v>
      </c>
      <c r="M488" s="19" t="s">
        <v>5435</v>
      </c>
    </row>
    <row r="489" spans="1:13" s="19" customFormat="1" ht="12" x14ac:dyDescent="0.2">
      <c r="A489" s="19">
        <v>480</v>
      </c>
      <c r="B489" s="20" t="s">
        <v>490</v>
      </c>
      <c r="C489" s="21">
        <v>1</v>
      </c>
      <c r="D489" s="22">
        <v>1.1000000000000001</v>
      </c>
      <c r="E489" s="23"/>
    </row>
    <row r="490" spans="1:13" s="19" customFormat="1" ht="36" x14ac:dyDescent="0.2">
      <c r="A490" s="19">
        <v>481</v>
      </c>
      <c r="B490" s="20" t="s">
        <v>491</v>
      </c>
      <c r="C490" s="21">
        <v>1</v>
      </c>
      <c r="D490" s="22">
        <v>1.1000000000000001</v>
      </c>
      <c r="E490" s="23"/>
      <c r="I490" s="19" t="s">
        <v>5436</v>
      </c>
      <c r="M490" s="19" t="s">
        <v>5436</v>
      </c>
    </row>
    <row r="491" spans="1:13" s="19" customFormat="1" ht="36" x14ac:dyDescent="0.2">
      <c r="A491" s="19">
        <v>482</v>
      </c>
      <c r="B491" s="20" t="s">
        <v>492</v>
      </c>
      <c r="C491" s="21">
        <v>1</v>
      </c>
      <c r="D491" s="22">
        <v>1.1000000000000001</v>
      </c>
      <c r="E491" s="23" t="s">
        <v>3677</v>
      </c>
      <c r="I491" s="19" t="s">
        <v>7428</v>
      </c>
      <c r="J491" s="19" t="s">
        <v>3909</v>
      </c>
      <c r="K491" s="19">
        <v>89</v>
      </c>
      <c r="L491" s="19">
        <v>89</v>
      </c>
    </row>
    <row r="492" spans="1:13" s="19" customFormat="1" ht="24" x14ac:dyDescent="0.2">
      <c r="A492" s="19">
        <v>483</v>
      </c>
      <c r="B492" s="20" t="s">
        <v>493</v>
      </c>
      <c r="C492" s="21">
        <v>2</v>
      </c>
      <c r="D492" s="22">
        <v>1.1000000000000001</v>
      </c>
      <c r="E492" s="23" t="s">
        <v>3677</v>
      </c>
      <c r="I492" s="19" t="s">
        <v>5437</v>
      </c>
      <c r="M492" s="19" t="s">
        <v>5437</v>
      </c>
    </row>
    <row r="493" spans="1:13" s="19" customFormat="1" ht="24" x14ac:dyDescent="0.2">
      <c r="A493" s="19">
        <v>484</v>
      </c>
      <c r="B493" s="20" t="s">
        <v>494</v>
      </c>
      <c r="C493" s="21">
        <v>4</v>
      </c>
      <c r="D493" s="22">
        <v>1.1000000000000001</v>
      </c>
      <c r="E493" s="23"/>
      <c r="H493" s="19" t="s">
        <v>5438</v>
      </c>
      <c r="M493" s="19" t="s">
        <v>5438</v>
      </c>
    </row>
    <row r="494" spans="1:13" s="19" customFormat="1" ht="72" x14ac:dyDescent="0.2">
      <c r="A494" s="19">
        <v>485</v>
      </c>
      <c r="B494" s="20" t="s">
        <v>495</v>
      </c>
      <c r="C494" s="21">
        <v>1</v>
      </c>
      <c r="D494" s="22">
        <v>1.1000000000000001</v>
      </c>
      <c r="E494" s="23"/>
      <c r="I494" s="19" t="s">
        <v>7428</v>
      </c>
      <c r="M494" s="19" t="s">
        <v>5439</v>
      </c>
    </row>
    <row r="495" spans="1:13" s="19" customFormat="1" ht="12" x14ac:dyDescent="0.2">
      <c r="A495" s="19">
        <v>486</v>
      </c>
      <c r="B495" s="20" t="s">
        <v>496</v>
      </c>
      <c r="C495" s="21">
        <v>1</v>
      </c>
      <c r="D495" s="22">
        <v>1.1000000000000001</v>
      </c>
      <c r="E495" s="23" t="s">
        <v>3677</v>
      </c>
    </row>
    <row r="496" spans="1:13" s="19" customFormat="1" ht="12" x14ac:dyDescent="0.2">
      <c r="A496" s="19">
        <v>487</v>
      </c>
      <c r="B496" s="20" t="s">
        <v>497</v>
      </c>
      <c r="C496" s="21">
        <v>3</v>
      </c>
      <c r="D496" s="22">
        <v>1.1000000000000001</v>
      </c>
      <c r="E496" s="23" t="s">
        <v>3676</v>
      </c>
      <c r="F496" s="19">
        <v>13</v>
      </c>
    </row>
    <row r="497" spans="1:13" s="19" customFormat="1" ht="132" x14ac:dyDescent="0.2">
      <c r="A497" s="19">
        <v>488</v>
      </c>
      <c r="B497" s="20" t="s">
        <v>498</v>
      </c>
      <c r="C497" s="21">
        <v>1</v>
      </c>
      <c r="D497" s="22">
        <v>1.1000000000000001</v>
      </c>
      <c r="E497" s="23"/>
      <c r="I497" s="19" t="s">
        <v>5440</v>
      </c>
      <c r="J497" s="19" t="s">
        <v>3910</v>
      </c>
      <c r="K497" s="19">
        <v>46</v>
      </c>
      <c r="M497" s="19" t="s">
        <v>5440</v>
      </c>
    </row>
    <row r="498" spans="1:13" s="19" customFormat="1" ht="12" x14ac:dyDescent="0.2">
      <c r="A498" s="19">
        <v>489</v>
      </c>
      <c r="B498" s="20" t="s">
        <v>499</v>
      </c>
      <c r="C498" s="21">
        <v>4</v>
      </c>
      <c r="D498" s="22">
        <v>1.1000000000000001</v>
      </c>
      <c r="E498" s="23"/>
      <c r="I498" s="19" t="s">
        <v>3911</v>
      </c>
      <c r="J498" s="19" t="s">
        <v>3911</v>
      </c>
      <c r="M498" s="19" t="s">
        <v>3911</v>
      </c>
    </row>
    <row r="499" spans="1:13" s="19" customFormat="1" ht="36" x14ac:dyDescent="0.2">
      <c r="A499" s="19">
        <v>490</v>
      </c>
      <c r="B499" s="20" t="s">
        <v>500</v>
      </c>
      <c r="C499" s="21">
        <v>1</v>
      </c>
      <c r="D499" s="22">
        <v>1.1000000000000001</v>
      </c>
      <c r="E499" s="23" t="s">
        <v>3677</v>
      </c>
      <c r="H499" s="19" t="s">
        <v>6926</v>
      </c>
      <c r="I499" s="19" t="s">
        <v>6925</v>
      </c>
      <c r="M499" s="19" t="s">
        <v>5441</v>
      </c>
    </row>
    <row r="500" spans="1:13" s="19" customFormat="1" ht="24" x14ac:dyDescent="0.2">
      <c r="A500" s="19">
        <v>491</v>
      </c>
      <c r="B500" s="20" t="s">
        <v>501</v>
      </c>
      <c r="C500" s="21">
        <v>2</v>
      </c>
      <c r="D500" s="22">
        <v>1.1000000000000001</v>
      </c>
      <c r="E500" s="23" t="s">
        <v>3683</v>
      </c>
      <c r="I500" s="19" t="s">
        <v>5442</v>
      </c>
      <c r="M500" s="19" t="s">
        <v>5442</v>
      </c>
    </row>
    <row r="501" spans="1:13" s="19" customFormat="1" ht="24" x14ac:dyDescent="0.2">
      <c r="A501" s="19">
        <v>492</v>
      </c>
      <c r="B501" s="20" t="s">
        <v>502</v>
      </c>
      <c r="C501" s="21">
        <v>1</v>
      </c>
      <c r="D501" s="22">
        <v>1.1000000000000001</v>
      </c>
      <c r="E501" s="23" t="s">
        <v>3677</v>
      </c>
      <c r="I501" s="19" t="s">
        <v>5443</v>
      </c>
      <c r="M501" s="19" t="s">
        <v>5443</v>
      </c>
    </row>
    <row r="502" spans="1:13" s="19" customFormat="1" ht="48" x14ac:dyDescent="0.2">
      <c r="A502" s="19">
        <v>493</v>
      </c>
      <c r="B502" s="20" t="s">
        <v>503</v>
      </c>
      <c r="C502" s="21">
        <v>1</v>
      </c>
      <c r="D502" s="22">
        <v>1.1000000000000001</v>
      </c>
      <c r="E502" s="23" t="s">
        <v>3680</v>
      </c>
      <c r="F502" s="19">
        <v>60</v>
      </c>
      <c r="I502" s="19" t="s">
        <v>5444</v>
      </c>
      <c r="M502" s="19" t="s">
        <v>5444</v>
      </c>
    </row>
    <row r="503" spans="1:13" s="19" customFormat="1" ht="12" x14ac:dyDescent="0.2">
      <c r="A503" s="19">
        <v>494</v>
      </c>
      <c r="B503" s="20" t="s">
        <v>504</v>
      </c>
      <c r="C503" s="21">
        <v>1</v>
      </c>
      <c r="D503" s="22">
        <v>1.1000000000000001</v>
      </c>
      <c r="E503" s="23"/>
      <c r="I503" s="19" t="s">
        <v>5445</v>
      </c>
      <c r="M503" s="19" t="s">
        <v>5445</v>
      </c>
    </row>
    <row r="504" spans="1:13" s="19" customFormat="1" ht="12" x14ac:dyDescent="0.2">
      <c r="A504" s="19">
        <v>495</v>
      </c>
      <c r="B504" s="20" t="s">
        <v>505</v>
      </c>
      <c r="C504" s="21">
        <v>1</v>
      </c>
      <c r="D504" s="22">
        <v>1.1000000000000001</v>
      </c>
      <c r="E504" s="23" t="s">
        <v>3677</v>
      </c>
      <c r="I504" s="19" t="s">
        <v>5446</v>
      </c>
      <c r="M504" s="19" t="s">
        <v>5446</v>
      </c>
    </row>
    <row r="505" spans="1:13" s="19" customFormat="1" ht="60" x14ac:dyDescent="0.2">
      <c r="A505" s="19">
        <v>496</v>
      </c>
      <c r="B505" s="20" t="s">
        <v>506</v>
      </c>
      <c r="C505" s="21">
        <v>5</v>
      </c>
      <c r="D505" s="22">
        <v>1.1000000000000001</v>
      </c>
      <c r="E505" s="23" t="s">
        <v>3677</v>
      </c>
      <c r="I505" s="19" t="s">
        <v>5447</v>
      </c>
      <c r="M505" s="19" t="s">
        <v>5447</v>
      </c>
    </row>
    <row r="506" spans="1:13" s="19" customFormat="1" ht="24" x14ac:dyDescent="0.2">
      <c r="A506" s="19">
        <v>497</v>
      </c>
      <c r="B506" s="20" t="s">
        <v>507</v>
      </c>
      <c r="C506" s="21">
        <v>8</v>
      </c>
      <c r="D506" s="22">
        <v>1.1000000000000001</v>
      </c>
      <c r="E506" s="23" t="s">
        <v>3677</v>
      </c>
      <c r="I506" s="19" t="s">
        <v>5448</v>
      </c>
      <c r="M506" s="19" t="s">
        <v>5448</v>
      </c>
    </row>
    <row r="507" spans="1:13" s="19" customFormat="1" ht="48" x14ac:dyDescent="0.2">
      <c r="A507" s="19">
        <v>498</v>
      </c>
      <c r="B507" s="20" t="s">
        <v>508</v>
      </c>
      <c r="C507" s="21">
        <v>2</v>
      </c>
      <c r="D507" s="22">
        <v>1.1000000000000001</v>
      </c>
      <c r="E507" s="23" t="s">
        <v>3677</v>
      </c>
      <c r="I507" s="19" t="s">
        <v>7428</v>
      </c>
      <c r="J507" s="19" t="s">
        <v>3912</v>
      </c>
      <c r="K507" s="19">
        <v>544</v>
      </c>
      <c r="L507" s="19">
        <v>80</v>
      </c>
    </row>
    <row r="508" spans="1:13" s="19" customFormat="1" ht="24" x14ac:dyDescent="0.2">
      <c r="A508" s="19">
        <v>499</v>
      </c>
      <c r="B508" s="20" t="s">
        <v>509</v>
      </c>
      <c r="C508" s="21">
        <v>2</v>
      </c>
      <c r="D508" s="22">
        <v>1.1000000000000001</v>
      </c>
      <c r="E508" s="23" t="s">
        <v>3677</v>
      </c>
      <c r="I508" s="19" t="s">
        <v>5344</v>
      </c>
      <c r="M508" s="19" t="s">
        <v>5344</v>
      </c>
    </row>
    <row r="509" spans="1:13" s="19" customFormat="1" ht="48" x14ac:dyDescent="0.2">
      <c r="A509" s="19">
        <v>500</v>
      </c>
      <c r="B509" s="20" t="s">
        <v>510</v>
      </c>
      <c r="C509" s="21">
        <v>5</v>
      </c>
      <c r="D509" s="22">
        <v>1.1000000000000001</v>
      </c>
      <c r="E509" s="23" t="s">
        <v>3677</v>
      </c>
      <c r="H509" s="19" t="s">
        <v>5449</v>
      </c>
      <c r="M509" s="19" t="s">
        <v>5449</v>
      </c>
    </row>
    <row r="510" spans="1:13" s="19" customFormat="1" ht="12" x14ac:dyDescent="0.2">
      <c r="A510" s="19">
        <v>501</v>
      </c>
      <c r="B510" s="20" t="s">
        <v>511</v>
      </c>
      <c r="C510" s="21">
        <v>8</v>
      </c>
      <c r="D510" s="22">
        <v>1.1000000000000001</v>
      </c>
      <c r="E510" s="23" t="s">
        <v>3677</v>
      </c>
      <c r="I510" s="19" t="s">
        <v>5450</v>
      </c>
      <c r="M510" s="19" t="s">
        <v>5450</v>
      </c>
    </row>
    <row r="511" spans="1:13" s="19" customFormat="1" ht="24" x14ac:dyDescent="0.2">
      <c r="A511" s="19">
        <v>502</v>
      </c>
      <c r="B511" s="20" t="s">
        <v>7641</v>
      </c>
      <c r="C511" s="21">
        <v>12</v>
      </c>
      <c r="D511" s="22">
        <v>1.1000000000000001</v>
      </c>
      <c r="E511" s="23" t="s">
        <v>3676</v>
      </c>
      <c r="I511" s="19" t="s">
        <v>7643</v>
      </c>
      <c r="J511" s="19" t="s">
        <v>7642</v>
      </c>
      <c r="M511" s="19" t="s">
        <v>7643</v>
      </c>
    </row>
    <row r="512" spans="1:13" s="19" customFormat="1" ht="24" x14ac:dyDescent="0.2">
      <c r="A512" s="19">
        <v>503</v>
      </c>
      <c r="B512" s="20" t="s">
        <v>512</v>
      </c>
      <c r="C512" s="21">
        <v>3</v>
      </c>
      <c r="D512" s="22">
        <v>1.1000000000000001</v>
      </c>
      <c r="E512" s="23" t="s">
        <v>3677</v>
      </c>
      <c r="I512" s="19" t="s">
        <v>5451</v>
      </c>
      <c r="M512" s="19" t="s">
        <v>5451</v>
      </c>
    </row>
    <row r="513" spans="1:13" s="19" customFormat="1" ht="24" x14ac:dyDescent="0.2">
      <c r="A513" s="19">
        <v>504</v>
      </c>
      <c r="B513" s="20" t="s">
        <v>513</v>
      </c>
      <c r="C513" s="21">
        <v>1</v>
      </c>
      <c r="D513" s="22">
        <v>1.1000000000000001</v>
      </c>
      <c r="E513" s="23" t="s">
        <v>3677</v>
      </c>
      <c r="I513" s="19" t="s">
        <v>5452</v>
      </c>
      <c r="M513" s="19" t="s">
        <v>5452</v>
      </c>
    </row>
    <row r="514" spans="1:13" s="19" customFormat="1" ht="24" x14ac:dyDescent="0.2">
      <c r="A514" s="19">
        <v>505</v>
      </c>
      <c r="B514" s="20" t="s">
        <v>514</v>
      </c>
      <c r="C514" s="21">
        <v>1</v>
      </c>
      <c r="D514" s="22">
        <v>1.1000000000000001</v>
      </c>
      <c r="E514" s="23" t="s">
        <v>3677</v>
      </c>
      <c r="I514" s="19" t="s">
        <v>5453</v>
      </c>
      <c r="M514" s="19" t="s">
        <v>5453</v>
      </c>
    </row>
    <row r="515" spans="1:13" s="19" customFormat="1" ht="48" x14ac:dyDescent="0.2">
      <c r="A515" s="19">
        <v>506</v>
      </c>
      <c r="B515" s="20" t="s">
        <v>515</v>
      </c>
      <c r="C515" s="21">
        <v>3</v>
      </c>
      <c r="D515" s="22">
        <v>1.1000000000000001</v>
      </c>
      <c r="E515" s="23"/>
      <c r="I515" s="19" t="s">
        <v>5454</v>
      </c>
      <c r="M515" s="19" t="s">
        <v>5454</v>
      </c>
    </row>
    <row r="516" spans="1:13" s="19" customFormat="1" ht="120" x14ac:dyDescent="0.2">
      <c r="A516" s="19">
        <v>507</v>
      </c>
      <c r="B516" s="20" t="s">
        <v>516</v>
      </c>
      <c r="C516" s="21">
        <v>2</v>
      </c>
      <c r="D516" s="22">
        <v>1.1000000000000001</v>
      </c>
      <c r="E516" s="23" t="s">
        <v>3676</v>
      </c>
      <c r="F516" s="19">
        <v>10.71</v>
      </c>
      <c r="I516" s="19" t="s">
        <v>7428</v>
      </c>
      <c r="J516" s="19" t="s">
        <v>3913</v>
      </c>
      <c r="K516" s="19">
        <v>183</v>
      </c>
      <c r="L516" s="19">
        <v>183</v>
      </c>
    </row>
    <row r="517" spans="1:13" s="19" customFormat="1" ht="12" x14ac:dyDescent="0.2">
      <c r="A517" s="19">
        <v>508</v>
      </c>
      <c r="B517" s="20" t="s">
        <v>517</v>
      </c>
      <c r="C517" s="21">
        <v>3</v>
      </c>
      <c r="D517" s="22">
        <v>1.1000000000000001</v>
      </c>
      <c r="E517" s="23" t="s">
        <v>3677</v>
      </c>
      <c r="F517" s="19">
        <v>4.8</v>
      </c>
    </row>
    <row r="518" spans="1:13" s="19" customFormat="1" ht="72" x14ac:dyDescent="0.2">
      <c r="A518" s="19">
        <v>509</v>
      </c>
      <c r="B518" s="20" t="s">
        <v>518</v>
      </c>
      <c r="C518" s="21">
        <v>1</v>
      </c>
      <c r="D518" s="22">
        <v>1.1000000000000001</v>
      </c>
      <c r="E518" s="23"/>
      <c r="H518" s="19" t="s">
        <v>5455</v>
      </c>
      <c r="J518" s="19" t="s">
        <v>3914</v>
      </c>
      <c r="K518" s="19">
        <v>108</v>
      </c>
      <c r="L518" s="19">
        <v>72</v>
      </c>
      <c r="M518" s="19" t="s">
        <v>5455</v>
      </c>
    </row>
    <row r="519" spans="1:13" s="19" customFormat="1" ht="84" x14ac:dyDescent="0.2">
      <c r="A519" s="19">
        <v>510</v>
      </c>
      <c r="B519" s="20" t="s">
        <v>519</v>
      </c>
      <c r="C519" s="21">
        <v>2</v>
      </c>
      <c r="D519" s="22">
        <v>1.1000000000000001</v>
      </c>
      <c r="E519" s="23"/>
      <c r="H519" s="19" t="s">
        <v>5456</v>
      </c>
      <c r="I519" s="19" t="s">
        <v>7428</v>
      </c>
      <c r="J519" s="19" t="s">
        <v>3915</v>
      </c>
      <c r="K519" s="19">
        <v>181</v>
      </c>
      <c r="L519" s="19">
        <v>154</v>
      </c>
      <c r="M519" s="19" t="s">
        <v>5456</v>
      </c>
    </row>
    <row r="520" spans="1:13" s="19" customFormat="1" ht="12" x14ac:dyDescent="0.2">
      <c r="A520" s="19">
        <v>511</v>
      </c>
      <c r="B520" s="20" t="s">
        <v>520</v>
      </c>
      <c r="C520" s="21">
        <v>1</v>
      </c>
      <c r="D520" s="22">
        <v>1.1000000000000001</v>
      </c>
      <c r="E520" s="23"/>
    </row>
    <row r="521" spans="1:13" s="19" customFormat="1" ht="48" x14ac:dyDescent="0.2">
      <c r="A521" s="19">
        <v>512</v>
      </c>
      <c r="B521" s="20" t="s">
        <v>521</v>
      </c>
      <c r="C521" s="21">
        <v>1</v>
      </c>
      <c r="D521" s="22">
        <v>1.1000000000000001</v>
      </c>
      <c r="E521" s="23"/>
      <c r="I521" s="19" t="s">
        <v>5457</v>
      </c>
      <c r="M521" s="19" t="s">
        <v>5457</v>
      </c>
    </row>
    <row r="522" spans="1:13" s="19" customFormat="1" ht="84" x14ac:dyDescent="0.2">
      <c r="A522" s="19">
        <v>513</v>
      </c>
      <c r="B522" s="20" t="s">
        <v>522</v>
      </c>
      <c r="C522" s="21">
        <v>1</v>
      </c>
      <c r="D522" s="22">
        <v>1.1000000000000001</v>
      </c>
      <c r="E522" s="23" t="s">
        <v>3677</v>
      </c>
      <c r="I522" s="19" t="s">
        <v>7428</v>
      </c>
      <c r="J522" s="19" t="s">
        <v>3916</v>
      </c>
      <c r="K522" s="19">
        <v>223</v>
      </c>
      <c r="L522" s="19">
        <v>210</v>
      </c>
    </row>
    <row r="523" spans="1:13" s="19" customFormat="1" ht="12" x14ac:dyDescent="0.2">
      <c r="A523" s="19">
        <v>514</v>
      </c>
      <c r="B523" s="20" t="s">
        <v>523</v>
      </c>
      <c r="C523" s="21">
        <v>3</v>
      </c>
      <c r="D523" s="22">
        <v>1.1000000000000001</v>
      </c>
      <c r="E523" s="23" t="s">
        <v>3677</v>
      </c>
      <c r="F523" s="19">
        <v>6.48</v>
      </c>
    </row>
    <row r="524" spans="1:13" s="19" customFormat="1" ht="12" x14ac:dyDescent="0.2">
      <c r="A524" s="19">
        <v>515</v>
      </c>
      <c r="B524" s="20" t="s">
        <v>524</v>
      </c>
      <c r="C524" s="21">
        <v>4</v>
      </c>
      <c r="D524" s="22">
        <v>1.1000000000000001</v>
      </c>
      <c r="E524" s="23" t="s">
        <v>3676</v>
      </c>
      <c r="F524" s="19">
        <v>11.7</v>
      </c>
    </row>
    <row r="525" spans="1:13" s="19" customFormat="1" ht="60" x14ac:dyDescent="0.2">
      <c r="A525" s="19">
        <v>516</v>
      </c>
      <c r="B525" s="20" t="s">
        <v>525</v>
      </c>
      <c r="C525" s="21">
        <v>1</v>
      </c>
      <c r="D525" s="22">
        <v>1.1000000000000001</v>
      </c>
      <c r="E525" s="23"/>
      <c r="I525" s="19" t="s">
        <v>7428</v>
      </c>
      <c r="J525" s="19" t="s">
        <v>3917</v>
      </c>
      <c r="K525" s="19">
        <v>221</v>
      </c>
      <c r="L525" s="19">
        <v>221</v>
      </c>
    </row>
    <row r="526" spans="1:13" s="19" customFormat="1" ht="48" x14ac:dyDescent="0.2">
      <c r="A526" s="19">
        <v>517</v>
      </c>
      <c r="B526" s="20" t="s">
        <v>526</v>
      </c>
      <c r="C526" s="21">
        <v>3</v>
      </c>
      <c r="D526" s="22">
        <v>1.1000000000000001</v>
      </c>
      <c r="E526" s="23" t="s">
        <v>3676</v>
      </c>
      <c r="F526" s="19">
        <v>5.44</v>
      </c>
      <c r="I526" s="19" t="s">
        <v>7428</v>
      </c>
      <c r="J526" s="19" t="s">
        <v>3918</v>
      </c>
      <c r="K526" s="19">
        <v>77</v>
      </c>
      <c r="L526" s="19">
        <v>77</v>
      </c>
    </row>
    <row r="527" spans="1:13" s="19" customFormat="1" ht="60" x14ac:dyDescent="0.2">
      <c r="A527" s="19">
        <v>518</v>
      </c>
      <c r="B527" s="20" t="s">
        <v>527</v>
      </c>
      <c r="C527" s="21">
        <v>2</v>
      </c>
      <c r="D527" s="22">
        <v>1.1000000000000001</v>
      </c>
      <c r="E527" s="23"/>
      <c r="I527" s="19" t="s">
        <v>7428</v>
      </c>
      <c r="J527" s="19" t="s">
        <v>3919</v>
      </c>
      <c r="K527" s="19">
        <v>154</v>
      </c>
      <c r="L527" s="19">
        <v>154</v>
      </c>
    </row>
    <row r="528" spans="1:13" s="19" customFormat="1" ht="120" x14ac:dyDescent="0.2">
      <c r="A528" s="19">
        <v>519</v>
      </c>
      <c r="B528" s="20" t="s">
        <v>528</v>
      </c>
      <c r="C528" s="21">
        <v>3</v>
      </c>
      <c r="D528" s="22">
        <v>1.1000000000000001</v>
      </c>
      <c r="E528" s="23" t="s">
        <v>3676</v>
      </c>
      <c r="F528" s="19">
        <v>16.559999999999999</v>
      </c>
      <c r="I528" s="19" t="s">
        <v>7428</v>
      </c>
      <c r="J528" s="19" t="s">
        <v>3920</v>
      </c>
      <c r="K528" s="19">
        <v>470</v>
      </c>
      <c r="L528" s="19">
        <v>470</v>
      </c>
      <c r="M528" s="19" t="s">
        <v>5458</v>
      </c>
    </row>
    <row r="529" spans="1:13" s="19" customFormat="1" ht="228" x14ac:dyDescent="0.2">
      <c r="A529" s="19">
        <v>520</v>
      </c>
      <c r="B529" s="20" t="s">
        <v>529</v>
      </c>
      <c r="C529" s="21">
        <v>5</v>
      </c>
      <c r="D529" s="22">
        <v>1.1000000000000001</v>
      </c>
      <c r="E529" s="23" t="s">
        <v>3676</v>
      </c>
      <c r="F529" s="19">
        <v>23.92</v>
      </c>
      <c r="H529" s="19" t="s">
        <v>6927</v>
      </c>
      <c r="I529" s="19" t="s">
        <v>7428</v>
      </c>
      <c r="J529" s="19" t="s">
        <v>3921</v>
      </c>
      <c r="K529" s="19">
        <v>877</v>
      </c>
      <c r="L529" s="19">
        <v>63</v>
      </c>
      <c r="M529" s="19" t="s">
        <v>5459</v>
      </c>
    </row>
    <row r="530" spans="1:13" s="19" customFormat="1" ht="48" x14ac:dyDescent="0.2">
      <c r="A530" s="19">
        <v>521</v>
      </c>
      <c r="B530" s="20" t="s">
        <v>530</v>
      </c>
      <c r="C530" s="21">
        <v>2</v>
      </c>
      <c r="D530" s="22">
        <v>1.1000000000000001</v>
      </c>
      <c r="E530" s="23"/>
      <c r="I530" s="19" t="s">
        <v>7428</v>
      </c>
      <c r="J530" s="19" t="s">
        <v>3922</v>
      </c>
      <c r="K530" s="19">
        <v>217</v>
      </c>
      <c r="L530" s="19">
        <v>113</v>
      </c>
    </row>
    <row r="531" spans="1:13" s="19" customFormat="1" ht="12" x14ac:dyDescent="0.2">
      <c r="A531" s="19">
        <v>522</v>
      </c>
      <c r="B531" s="20" t="s">
        <v>531</v>
      </c>
      <c r="C531" s="21">
        <v>2</v>
      </c>
      <c r="D531" s="22">
        <v>1.1000000000000001</v>
      </c>
      <c r="E531" s="23" t="s">
        <v>3676</v>
      </c>
      <c r="F531" s="19">
        <v>12.87</v>
      </c>
    </row>
    <row r="532" spans="1:13" s="19" customFormat="1" ht="108" x14ac:dyDescent="0.2">
      <c r="A532" s="19">
        <v>523</v>
      </c>
      <c r="B532" s="20" t="s">
        <v>532</v>
      </c>
      <c r="C532" s="21">
        <v>2</v>
      </c>
      <c r="D532" s="22">
        <v>1.1000000000000001</v>
      </c>
      <c r="E532" s="23" t="s">
        <v>3676</v>
      </c>
      <c r="F532" s="19">
        <v>15.675000000000001</v>
      </c>
      <c r="H532" s="19" t="s">
        <v>6928</v>
      </c>
      <c r="I532" s="19" t="s">
        <v>7428</v>
      </c>
      <c r="J532" s="19" t="s">
        <v>3923</v>
      </c>
      <c r="K532" s="19">
        <v>424</v>
      </c>
      <c r="L532" s="19">
        <v>106</v>
      </c>
      <c r="M532" s="19" t="s">
        <v>5460</v>
      </c>
    </row>
    <row r="533" spans="1:13" s="19" customFormat="1" ht="120" x14ac:dyDescent="0.2">
      <c r="A533" s="19">
        <v>524</v>
      </c>
      <c r="B533" s="20" t="s">
        <v>533</v>
      </c>
      <c r="C533" s="21">
        <v>4</v>
      </c>
      <c r="D533" s="22">
        <v>1.1000000000000001</v>
      </c>
      <c r="E533" s="23" t="s">
        <v>3676</v>
      </c>
      <c r="F533" s="19">
        <v>8.6999999999999993</v>
      </c>
      <c r="G533" s="19" t="s">
        <v>6930</v>
      </c>
      <c r="H533" s="19" t="s">
        <v>6929</v>
      </c>
      <c r="I533" s="19" t="s">
        <v>7428</v>
      </c>
      <c r="J533" s="19" t="s">
        <v>3924</v>
      </c>
      <c r="K533" s="19">
        <v>250</v>
      </c>
      <c r="L533" s="19">
        <v>8</v>
      </c>
      <c r="M533" s="19" t="s">
        <v>5461</v>
      </c>
    </row>
    <row r="534" spans="1:13" s="19" customFormat="1" ht="60" x14ac:dyDescent="0.2">
      <c r="A534" s="19">
        <v>525</v>
      </c>
      <c r="B534" s="20" t="s">
        <v>534</v>
      </c>
      <c r="C534" s="21">
        <v>3</v>
      </c>
      <c r="D534" s="22">
        <v>1.1000000000000001</v>
      </c>
      <c r="E534" s="23" t="s">
        <v>3676</v>
      </c>
      <c r="F534" s="19">
        <v>10.763</v>
      </c>
      <c r="I534" s="19" t="s">
        <v>7428</v>
      </c>
      <c r="J534" s="19" t="s">
        <v>3925</v>
      </c>
      <c r="K534" s="19">
        <v>526</v>
      </c>
      <c r="L534" s="19">
        <v>0</v>
      </c>
      <c r="M534" s="19" t="s">
        <v>5462</v>
      </c>
    </row>
    <row r="535" spans="1:13" s="19" customFormat="1" ht="12" x14ac:dyDescent="0.2">
      <c r="A535" s="19">
        <v>526</v>
      </c>
      <c r="B535" s="20" t="s">
        <v>535</v>
      </c>
      <c r="C535" s="21"/>
      <c r="D535" s="22">
        <v>1.1000000000000001</v>
      </c>
      <c r="E535" s="23"/>
    </row>
    <row r="536" spans="1:13" s="19" customFormat="1" ht="24" x14ac:dyDescent="0.2">
      <c r="A536" s="19">
        <v>527</v>
      </c>
      <c r="B536" s="20" t="s">
        <v>536</v>
      </c>
      <c r="C536" s="21">
        <v>4</v>
      </c>
      <c r="D536" s="22">
        <v>1.1000000000000001</v>
      </c>
      <c r="E536" s="23" t="s">
        <v>3676</v>
      </c>
      <c r="F536" s="19">
        <v>13.64</v>
      </c>
      <c r="I536" s="19" t="s">
        <v>5463</v>
      </c>
      <c r="M536" s="19" t="s">
        <v>5463</v>
      </c>
    </row>
    <row r="537" spans="1:13" s="19" customFormat="1" ht="24" x14ac:dyDescent="0.2">
      <c r="A537" s="19">
        <v>528</v>
      </c>
      <c r="B537" s="20" t="s">
        <v>537</v>
      </c>
      <c r="C537" s="21">
        <v>3</v>
      </c>
      <c r="D537" s="22">
        <v>1.1000000000000001</v>
      </c>
      <c r="E537" s="23" t="s">
        <v>3676</v>
      </c>
      <c r="F537" s="19">
        <v>18.792000000000002</v>
      </c>
      <c r="I537" s="19" t="s">
        <v>5464</v>
      </c>
      <c r="M537" s="19" t="s">
        <v>5464</v>
      </c>
    </row>
    <row r="538" spans="1:13" s="19" customFormat="1" ht="24" x14ac:dyDescent="0.2">
      <c r="A538" s="19">
        <v>529</v>
      </c>
      <c r="B538" s="20" t="s">
        <v>538</v>
      </c>
      <c r="C538" s="21"/>
      <c r="D538" s="22">
        <v>1.1000000000000001</v>
      </c>
      <c r="E538" s="23"/>
      <c r="H538" s="19" t="s">
        <v>5465</v>
      </c>
      <c r="M538" s="19" t="s">
        <v>5465</v>
      </c>
    </row>
    <row r="539" spans="1:13" s="19" customFormat="1" ht="12" x14ac:dyDescent="0.2">
      <c r="A539" s="19">
        <v>530</v>
      </c>
      <c r="B539" s="20" t="s">
        <v>539</v>
      </c>
      <c r="C539" s="21"/>
      <c r="D539" s="22">
        <v>1.1000000000000001</v>
      </c>
      <c r="E539" s="23"/>
    </row>
    <row r="540" spans="1:13" s="19" customFormat="1" ht="108" x14ac:dyDescent="0.2">
      <c r="A540" s="19">
        <v>531</v>
      </c>
      <c r="B540" s="20" t="s">
        <v>540</v>
      </c>
      <c r="C540" s="21">
        <v>3</v>
      </c>
      <c r="D540" s="22">
        <v>1.1000000000000001</v>
      </c>
      <c r="E540" s="23" t="s">
        <v>3679</v>
      </c>
      <c r="I540" s="19" t="s">
        <v>5466</v>
      </c>
      <c r="J540" s="19" t="s">
        <v>3926</v>
      </c>
      <c r="K540" s="19">
        <v>249</v>
      </c>
      <c r="L540" s="19">
        <v>249</v>
      </c>
      <c r="M540" s="19" t="s">
        <v>5466</v>
      </c>
    </row>
    <row r="541" spans="1:13" s="19" customFormat="1" ht="409.5" x14ac:dyDescent="0.2">
      <c r="A541" s="19">
        <v>532</v>
      </c>
      <c r="B541" s="20" t="s">
        <v>541</v>
      </c>
      <c r="C541" s="21">
        <v>5</v>
      </c>
      <c r="D541" s="22">
        <v>1.1000000000000001</v>
      </c>
      <c r="E541" s="23" t="s">
        <v>3676</v>
      </c>
      <c r="F541" s="19">
        <v>20.327999999999999</v>
      </c>
      <c r="G541" s="19" t="s">
        <v>6932</v>
      </c>
      <c r="H541" s="19" t="s">
        <v>6931</v>
      </c>
      <c r="I541" s="19" t="s">
        <v>7428</v>
      </c>
      <c r="J541" s="19" t="s">
        <v>3927</v>
      </c>
      <c r="K541" s="19">
        <v>926</v>
      </c>
      <c r="L541" s="19">
        <v>1</v>
      </c>
      <c r="M541" s="19" t="s">
        <v>5467</v>
      </c>
    </row>
    <row r="542" spans="1:13" s="19" customFormat="1" ht="12" x14ac:dyDescent="0.2">
      <c r="A542" s="19">
        <v>533</v>
      </c>
      <c r="B542" s="20" t="s">
        <v>542</v>
      </c>
      <c r="C542" s="21">
        <v>1</v>
      </c>
      <c r="D542" s="22">
        <v>1.1000000000000001</v>
      </c>
      <c r="E542" s="23"/>
    </row>
    <row r="543" spans="1:13" s="48" customFormat="1" ht="12" x14ac:dyDescent="0.2">
      <c r="A543" s="19">
        <v>534</v>
      </c>
      <c r="B543" s="48" t="s">
        <v>543</v>
      </c>
      <c r="C543" s="49">
        <v>2</v>
      </c>
      <c r="D543" s="50">
        <v>1.1000000000000001</v>
      </c>
      <c r="E543" s="51" t="s">
        <v>3677</v>
      </c>
      <c r="I543" s="48" t="s">
        <v>7428</v>
      </c>
      <c r="J543" s="48" t="s">
        <v>3928</v>
      </c>
      <c r="K543" s="48">
        <v>870</v>
      </c>
      <c r="L543" s="48">
        <v>0</v>
      </c>
    </row>
    <row r="544" spans="1:13" s="48" customFormat="1" ht="12" x14ac:dyDescent="0.2">
      <c r="A544" s="19">
        <v>535</v>
      </c>
      <c r="B544" s="48" t="s">
        <v>544</v>
      </c>
      <c r="C544" s="49">
        <v>4</v>
      </c>
      <c r="D544" s="50">
        <v>1.1000000000000001</v>
      </c>
      <c r="E544" s="51" t="s">
        <v>3676</v>
      </c>
      <c r="F544" s="48">
        <v>9</v>
      </c>
      <c r="I544" s="48" t="s">
        <v>5264</v>
      </c>
      <c r="M544" s="48" t="s">
        <v>5264</v>
      </c>
    </row>
    <row r="545" spans="1:13" s="19" customFormat="1" ht="228" x14ac:dyDescent="0.2">
      <c r="A545" s="19">
        <v>536</v>
      </c>
      <c r="B545" s="20" t="s">
        <v>545</v>
      </c>
      <c r="C545" s="21">
        <v>4</v>
      </c>
      <c r="D545" s="22">
        <v>1.1000000000000001</v>
      </c>
      <c r="E545" s="23" t="s">
        <v>3676</v>
      </c>
      <c r="F545" s="19">
        <v>13.64</v>
      </c>
      <c r="H545" s="19" t="s">
        <v>5468</v>
      </c>
      <c r="I545" s="19" t="s">
        <v>7428</v>
      </c>
      <c r="J545" s="19" t="s">
        <v>3929</v>
      </c>
      <c r="K545" s="19">
        <v>966</v>
      </c>
      <c r="L545" s="19">
        <v>15</v>
      </c>
      <c r="M545" s="19" t="s">
        <v>5468</v>
      </c>
    </row>
    <row r="546" spans="1:13" s="19" customFormat="1" ht="24" x14ac:dyDescent="0.2">
      <c r="A546" s="19">
        <v>537</v>
      </c>
      <c r="B546" s="20" t="s">
        <v>546</v>
      </c>
      <c r="C546" s="21">
        <v>1</v>
      </c>
      <c r="D546" s="22">
        <v>1.1000000000000001</v>
      </c>
      <c r="E546" s="23" t="s">
        <v>3676</v>
      </c>
      <c r="F546" s="19">
        <v>8.0500000000000007</v>
      </c>
      <c r="I546" s="19" t="s">
        <v>7428</v>
      </c>
      <c r="J546" s="19" t="s">
        <v>3930</v>
      </c>
      <c r="K546" s="19">
        <v>312</v>
      </c>
      <c r="L546" s="19">
        <v>3</v>
      </c>
      <c r="M546" s="19" t="s">
        <v>5469</v>
      </c>
    </row>
    <row r="547" spans="1:13" s="19" customFormat="1" ht="12" x14ac:dyDescent="0.2">
      <c r="A547" s="19">
        <v>538</v>
      </c>
      <c r="B547" s="20" t="s">
        <v>547</v>
      </c>
      <c r="C547" s="21">
        <v>3</v>
      </c>
      <c r="D547" s="22">
        <v>1.1000000000000001</v>
      </c>
      <c r="E547" s="23" t="s">
        <v>3676</v>
      </c>
      <c r="F547" s="19">
        <v>13</v>
      </c>
      <c r="I547" s="19" t="s">
        <v>7428</v>
      </c>
      <c r="J547" s="19" t="s">
        <v>3931</v>
      </c>
      <c r="K547" s="19">
        <v>519</v>
      </c>
      <c r="L547" s="19">
        <v>3</v>
      </c>
    </row>
    <row r="548" spans="1:13" s="19" customFormat="1" ht="24" x14ac:dyDescent="0.2">
      <c r="A548" s="19">
        <v>539</v>
      </c>
      <c r="B548" s="20" t="s">
        <v>548</v>
      </c>
      <c r="C548" s="21">
        <v>3</v>
      </c>
      <c r="D548" s="22">
        <v>1.1000000000000001</v>
      </c>
      <c r="E548" s="23" t="s">
        <v>3676</v>
      </c>
      <c r="F548" s="19">
        <v>12.4</v>
      </c>
      <c r="H548" s="19" t="s">
        <v>5470</v>
      </c>
      <c r="M548" s="19" t="s">
        <v>5470</v>
      </c>
    </row>
    <row r="549" spans="1:13" s="19" customFormat="1" ht="228" x14ac:dyDescent="0.2">
      <c r="A549" s="19">
        <v>540</v>
      </c>
      <c r="B549" s="20" t="s">
        <v>549</v>
      </c>
      <c r="C549" s="21">
        <v>1</v>
      </c>
      <c r="D549" s="22">
        <v>1.1000000000000001</v>
      </c>
      <c r="E549" s="23" t="s">
        <v>3677</v>
      </c>
      <c r="G549" s="19" t="s">
        <v>6934</v>
      </c>
      <c r="H549" s="19" t="s">
        <v>6933</v>
      </c>
      <c r="I549" s="19" t="s">
        <v>7428</v>
      </c>
      <c r="J549" s="19" t="s">
        <v>3932</v>
      </c>
      <c r="K549" s="19">
        <v>1018</v>
      </c>
      <c r="L549" s="19">
        <v>228</v>
      </c>
      <c r="M549" s="19" t="s">
        <v>5471</v>
      </c>
    </row>
    <row r="550" spans="1:13" s="19" customFormat="1" ht="204" x14ac:dyDescent="0.2">
      <c r="A550" s="19">
        <v>541</v>
      </c>
      <c r="B550" s="20" t="s">
        <v>550</v>
      </c>
      <c r="C550" s="21">
        <v>4</v>
      </c>
      <c r="D550" s="22">
        <v>1.1000000000000001</v>
      </c>
      <c r="E550" s="23" t="s">
        <v>3676</v>
      </c>
      <c r="F550" s="19">
        <v>17.29</v>
      </c>
      <c r="H550" s="19" t="s">
        <v>5472</v>
      </c>
      <c r="I550" s="19" t="s">
        <v>7428</v>
      </c>
      <c r="J550" s="19" t="s">
        <v>3933</v>
      </c>
      <c r="K550" s="19">
        <v>758</v>
      </c>
      <c r="L550" s="19">
        <v>11</v>
      </c>
      <c r="M550" s="19" t="s">
        <v>5472</v>
      </c>
    </row>
    <row r="551" spans="1:13" s="19" customFormat="1" ht="12" x14ac:dyDescent="0.2">
      <c r="A551" s="19">
        <v>542</v>
      </c>
      <c r="B551" s="20" t="s">
        <v>551</v>
      </c>
      <c r="C551" s="21">
        <v>1</v>
      </c>
      <c r="D551" s="22">
        <v>1.1000000000000001</v>
      </c>
      <c r="E551" s="23"/>
    </row>
    <row r="552" spans="1:13" s="19" customFormat="1" ht="12" x14ac:dyDescent="0.2">
      <c r="A552" s="19">
        <v>543</v>
      </c>
      <c r="B552" s="20" t="s">
        <v>552</v>
      </c>
      <c r="C552" s="21">
        <v>1</v>
      </c>
      <c r="D552" s="22">
        <v>1.1000000000000001</v>
      </c>
      <c r="E552" s="23" t="s">
        <v>3676</v>
      </c>
      <c r="F552" s="19">
        <v>4.8</v>
      </c>
      <c r="I552" s="19" t="s">
        <v>7428</v>
      </c>
      <c r="J552" s="19" t="s">
        <v>3934</v>
      </c>
      <c r="K552" s="19">
        <v>265</v>
      </c>
      <c r="L552" s="19">
        <v>0</v>
      </c>
    </row>
    <row r="553" spans="1:13" s="19" customFormat="1" ht="36" x14ac:dyDescent="0.2">
      <c r="A553" s="19">
        <v>544</v>
      </c>
      <c r="B553" s="20" t="s">
        <v>553</v>
      </c>
      <c r="C553" s="21">
        <v>2</v>
      </c>
      <c r="D553" s="22">
        <v>1.1000000000000001</v>
      </c>
      <c r="E553" s="23" t="s">
        <v>3676</v>
      </c>
      <c r="F553" s="19">
        <v>5.44</v>
      </c>
      <c r="I553" s="19" t="s">
        <v>7428</v>
      </c>
      <c r="J553" s="19" t="s">
        <v>3935</v>
      </c>
      <c r="K553" s="19">
        <v>235</v>
      </c>
      <c r="L553" s="19">
        <v>1</v>
      </c>
      <c r="M553" s="19" t="s">
        <v>5473</v>
      </c>
    </row>
    <row r="554" spans="1:13" s="19" customFormat="1" ht="288" x14ac:dyDescent="0.2">
      <c r="A554" s="19">
        <v>545</v>
      </c>
      <c r="B554" s="20" t="s">
        <v>554</v>
      </c>
      <c r="C554" s="21">
        <v>3</v>
      </c>
      <c r="D554" s="22">
        <v>1.1000000000000001</v>
      </c>
      <c r="E554" s="23" t="s">
        <v>3676</v>
      </c>
      <c r="F554" s="19">
        <v>18.88</v>
      </c>
      <c r="H554" s="19" t="s">
        <v>5474</v>
      </c>
      <c r="I554" s="19" t="s">
        <v>7428</v>
      </c>
      <c r="J554" s="19" t="s">
        <v>3936</v>
      </c>
      <c r="K554" s="19">
        <v>495</v>
      </c>
      <c r="L554" s="19">
        <v>0</v>
      </c>
      <c r="M554" s="19" t="s">
        <v>5474</v>
      </c>
    </row>
    <row r="555" spans="1:13" s="19" customFormat="1" ht="12" x14ac:dyDescent="0.2">
      <c r="A555" s="19">
        <v>546</v>
      </c>
      <c r="B555" s="20" t="s">
        <v>555</v>
      </c>
      <c r="C555" s="21">
        <v>1</v>
      </c>
      <c r="D555" s="22">
        <v>1.1000000000000001</v>
      </c>
      <c r="E555" s="23"/>
    </row>
    <row r="556" spans="1:13" s="19" customFormat="1" ht="24" x14ac:dyDescent="0.2">
      <c r="A556" s="19">
        <v>547</v>
      </c>
      <c r="B556" s="20" t="s">
        <v>556</v>
      </c>
      <c r="C556" s="21">
        <v>4</v>
      </c>
      <c r="D556" s="22">
        <v>1.1000000000000001</v>
      </c>
      <c r="E556" s="23" t="s">
        <v>3676</v>
      </c>
      <c r="F556" s="19">
        <v>12.54</v>
      </c>
      <c r="I556" s="19" t="s">
        <v>5475</v>
      </c>
      <c r="M556" s="19" t="s">
        <v>5475</v>
      </c>
    </row>
    <row r="557" spans="1:13" s="19" customFormat="1" ht="48" x14ac:dyDescent="0.2">
      <c r="A557" s="19">
        <v>548</v>
      </c>
      <c r="B557" s="20" t="s">
        <v>557</v>
      </c>
      <c r="C557" s="21">
        <v>1</v>
      </c>
      <c r="D557" s="22">
        <v>1.1000000000000001</v>
      </c>
      <c r="E557" s="23"/>
      <c r="H557" s="19" t="s">
        <v>6936</v>
      </c>
      <c r="I557" s="19" t="s">
        <v>6935</v>
      </c>
      <c r="M557" s="19" t="s">
        <v>5476</v>
      </c>
    </row>
    <row r="558" spans="1:13" s="19" customFormat="1" ht="24" x14ac:dyDescent="0.2">
      <c r="A558" s="19">
        <v>549</v>
      </c>
      <c r="B558" s="20" t="s">
        <v>558</v>
      </c>
      <c r="C558" s="21">
        <v>4</v>
      </c>
      <c r="D558" s="22">
        <v>1.1000000000000001</v>
      </c>
      <c r="E558" s="23"/>
      <c r="I558" s="19" t="s">
        <v>5477</v>
      </c>
      <c r="M558" s="19" t="s">
        <v>5477</v>
      </c>
    </row>
    <row r="559" spans="1:13" s="19" customFormat="1" ht="12" x14ac:dyDescent="0.2">
      <c r="A559" s="19">
        <v>550</v>
      </c>
      <c r="B559" s="20" t="s">
        <v>559</v>
      </c>
      <c r="C559" s="21">
        <v>2</v>
      </c>
      <c r="D559" s="22">
        <v>1.1000000000000001</v>
      </c>
      <c r="E559" s="23"/>
      <c r="I559" s="19" t="s">
        <v>5478</v>
      </c>
      <c r="M559" s="19" t="s">
        <v>5478</v>
      </c>
    </row>
    <row r="560" spans="1:13" s="19" customFormat="1" ht="24" x14ac:dyDescent="0.2">
      <c r="A560" s="19">
        <v>551</v>
      </c>
      <c r="B560" s="20" t="s">
        <v>560</v>
      </c>
      <c r="C560" s="21">
        <v>1</v>
      </c>
      <c r="D560" s="22">
        <v>1.1000000000000001</v>
      </c>
      <c r="E560" s="23"/>
      <c r="I560" s="19" t="s">
        <v>5479</v>
      </c>
      <c r="M560" s="19" t="s">
        <v>5479</v>
      </c>
    </row>
    <row r="561" spans="1:13" s="19" customFormat="1" ht="12" x14ac:dyDescent="0.2">
      <c r="A561" s="19">
        <v>552</v>
      </c>
      <c r="B561" s="20" t="s">
        <v>561</v>
      </c>
      <c r="C561" s="21">
        <v>4</v>
      </c>
      <c r="D561" s="22">
        <v>1.1000000000000001</v>
      </c>
      <c r="E561" s="23"/>
      <c r="I561" s="19" t="s">
        <v>5480</v>
      </c>
      <c r="M561" s="19" t="s">
        <v>5480</v>
      </c>
    </row>
    <row r="562" spans="1:13" s="19" customFormat="1" ht="12" x14ac:dyDescent="0.2">
      <c r="A562" s="19">
        <v>553</v>
      </c>
      <c r="B562" s="20" t="s">
        <v>562</v>
      </c>
      <c r="C562" s="21">
        <v>5</v>
      </c>
      <c r="D562" s="22">
        <v>1.1000000000000001</v>
      </c>
      <c r="E562" s="23"/>
    </row>
    <row r="563" spans="1:13" s="19" customFormat="1" ht="12" x14ac:dyDescent="0.2">
      <c r="A563" s="19">
        <v>554</v>
      </c>
      <c r="B563" s="20" t="s">
        <v>563</v>
      </c>
      <c r="C563" s="21">
        <v>1</v>
      </c>
      <c r="D563" s="22">
        <v>1.1000000000000001</v>
      </c>
      <c r="E563" s="23"/>
    </row>
    <row r="564" spans="1:13" s="19" customFormat="1" ht="12" x14ac:dyDescent="0.2">
      <c r="A564" s="19">
        <v>555</v>
      </c>
      <c r="B564" s="20" t="s">
        <v>564</v>
      </c>
      <c r="C564" s="21">
        <v>1</v>
      </c>
      <c r="D564" s="22">
        <v>1.1000000000000001</v>
      </c>
      <c r="E564" s="23"/>
    </row>
    <row r="565" spans="1:13" s="19" customFormat="1" ht="24" x14ac:dyDescent="0.2">
      <c r="A565" s="19">
        <v>556</v>
      </c>
      <c r="B565" s="20" t="s">
        <v>565</v>
      </c>
      <c r="C565" s="21">
        <v>2</v>
      </c>
      <c r="D565" s="22">
        <v>1.1000000000000001</v>
      </c>
      <c r="E565" s="23"/>
      <c r="H565" s="19" t="s">
        <v>5481</v>
      </c>
      <c r="M565" s="19" t="s">
        <v>5481</v>
      </c>
    </row>
    <row r="566" spans="1:13" s="19" customFormat="1" ht="12" x14ac:dyDescent="0.2">
      <c r="A566" s="19">
        <v>557</v>
      </c>
      <c r="B566" s="20" t="s">
        <v>566</v>
      </c>
      <c r="C566" s="21">
        <v>2</v>
      </c>
      <c r="D566" s="22">
        <v>1.1000000000000001</v>
      </c>
      <c r="E566" s="23"/>
    </row>
    <row r="567" spans="1:13" s="19" customFormat="1" ht="24" x14ac:dyDescent="0.2">
      <c r="A567" s="19">
        <v>558</v>
      </c>
      <c r="B567" s="20" t="s">
        <v>567</v>
      </c>
      <c r="C567" s="21">
        <v>1</v>
      </c>
      <c r="D567" s="22">
        <v>1.1000000000000001</v>
      </c>
      <c r="E567" s="23"/>
      <c r="H567" s="19" t="s">
        <v>5482</v>
      </c>
      <c r="M567" s="19" t="s">
        <v>5482</v>
      </c>
    </row>
    <row r="568" spans="1:13" s="19" customFormat="1" ht="24" x14ac:dyDescent="0.2">
      <c r="A568" s="19">
        <v>559</v>
      </c>
      <c r="B568" s="20" t="s">
        <v>568</v>
      </c>
      <c r="C568" s="21">
        <v>1</v>
      </c>
      <c r="D568" s="22">
        <v>1.1000000000000001</v>
      </c>
      <c r="E568" s="23"/>
      <c r="I568" s="19" t="s">
        <v>5483</v>
      </c>
      <c r="M568" s="19" t="s">
        <v>5483</v>
      </c>
    </row>
    <row r="569" spans="1:13" s="19" customFormat="1" ht="12" x14ac:dyDescent="0.2">
      <c r="A569" s="19">
        <v>560</v>
      </c>
      <c r="B569" s="20" t="s">
        <v>569</v>
      </c>
      <c r="C569" s="21">
        <v>3</v>
      </c>
      <c r="D569" s="22">
        <v>1.1000000000000001</v>
      </c>
      <c r="E569" s="23"/>
    </row>
    <row r="570" spans="1:13" s="19" customFormat="1" ht="12" x14ac:dyDescent="0.2">
      <c r="A570" s="19">
        <v>561</v>
      </c>
      <c r="B570" s="20" t="s">
        <v>570</v>
      </c>
      <c r="C570" s="21">
        <v>1</v>
      </c>
      <c r="D570" s="22">
        <v>1.1000000000000001</v>
      </c>
      <c r="E570" s="23"/>
    </row>
    <row r="571" spans="1:13" s="19" customFormat="1" ht="12" x14ac:dyDescent="0.2">
      <c r="A571" s="19">
        <v>562</v>
      </c>
      <c r="B571" s="20" t="s">
        <v>571</v>
      </c>
      <c r="C571" s="21">
        <v>1</v>
      </c>
      <c r="D571" s="22">
        <v>1.1000000000000001</v>
      </c>
      <c r="E571" s="23"/>
    </row>
    <row r="572" spans="1:13" s="19" customFormat="1" ht="12" x14ac:dyDescent="0.2">
      <c r="A572" s="19">
        <v>563</v>
      </c>
      <c r="B572" s="20" t="s">
        <v>572</v>
      </c>
      <c r="C572" s="21">
        <v>1</v>
      </c>
      <c r="D572" s="22">
        <v>1.1000000000000001</v>
      </c>
      <c r="E572" s="23"/>
    </row>
    <row r="573" spans="1:13" s="19" customFormat="1" ht="12" x14ac:dyDescent="0.2">
      <c r="A573" s="19">
        <v>564</v>
      </c>
      <c r="B573" s="20" t="s">
        <v>573</v>
      </c>
      <c r="C573" s="21">
        <v>1</v>
      </c>
      <c r="D573" s="22">
        <v>1.1000000000000001</v>
      </c>
      <c r="E573" s="23"/>
    </row>
    <row r="574" spans="1:13" s="19" customFormat="1" ht="12" x14ac:dyDescent="0.2">
      <c r="A574" s="19">
        <v>565</v>
      </c>
      <c r="B574" s="20" t="s">
        <v>574</v>
      </c>
      <c r="C574" s="21">
        <v>4</v>
      </c>
      <c r="D574" s="22">
        <v>1.1000000000000001</v>
      </c>
      <c r="E574" s="23"/>
    </row>
    <row r="575" spans="1:13" s="19" customFormat="1" ht="12" x14ac:dyDescent="0.2">
      <c r="A575" s="19">
        <v>566</v>
      </c>
      <c r="B575" s="20" t="s">
        <v>575</v>
      </c>
      <c r="C575" s="21">
        <v>1</v>
      </c>
      <c r="D575" s="22">
        <v>1.1000000000000001</v>
      </c>
      <c r="E575" s="23" t="s">
        <v>3677</v>
      </c>
    </row>
    <row r="576" spans="1:13" s="19" customFormat="1" ht="120" x14ac:dyDescent="0.2">
      <c r="A576" s="19">
        <v>567</v>
      </c>
      <c r="B576" s="20" t="s">
        <v>576</v>
      </c>
      <c r="C576" s="21">
        <v>6</v>
      </c>
      <c r="D576" s="22">
        <v>1.1000000000000001</v>
      </c>
      <c r="E576" s="23" t="s">
        <v>3677</v>
      </c>
      <c r="I576" s="19" t="s">
        <v>5484</v>
      </c>
      <c r="M576" s="19" t="s">
        <v>5484</v>
      </c>
    </row>
    <row r="577" spans="1:13" s="19" customFormat="1" ht="24" x14ac:dyDescent="0.2">
      <c r="A577" s="19">
        <v>568</v>
      </c>
      <c r="B577" s="20" t="s">
        <v>577</v>
      </c>
      <c r="C577" s="21">
        <v>3</v>
      </c>
      <c r="D577" s="22">
        <v>1.1000000000000001</v>
      </c>
      <c r="E577" s="23"/>
      <c r="I577" s="19" t="s">
        <v>5485</v>
      </c>
      <c r="M577" s="19" t="s">
        <v>5485</v>
      </c>
    </row>
    <row r="578" spans="1:13" s="19" customFormat="1" ht="12" x14ac:dyDescent="0.2">
      <c r="A578" s="19">
        <v>569</v>
      </c>
      <c r="B578" s="20" t="s">
        <v>578</v>
      </c>
      <c r="C578" s="21">
        <v>1</v>
      </c>
      <c r="D578" s="22">
        <v>1.1000000000000001</v>
      </c>
      <c r="E578" s="23"/>
      <c r="I578" s="19" t="s">
        <v>5486</v>
      </c>
      <c r="M578" s="19" t="s">
        <v>5486</v>
      </c>
    </row>
    <row r="579" spans="1:13" s="19" customFormat="1" ht="48" x14ac:dyDescent="0.2">
      <c r="A579" s="19">
        <v>570</v>
      </c>
      <c r="B579" s="20" t="s">
        <v>579</v>
      </c>
      <c r="C579" s="21">
        <v>1</v>
      </c>
      <c r="D579" s="22">
        <v>1.1000000000000001</v>
      </c>
      <c r="E579" s="23"/>
      <c r="I579" s="19" t="s">
        <v>5487</v>
      </c>
      <c r="J579" s="19" t="s">
        <v>3937</v>
      </c>
      <c r="K579" s="19">
        <v>520</v>
      </c>
      <c r="L579" s="19">
        <v>30</v>
      </c>
      <c r="M579" s="19" t="s">
        <v>5487</v>
      </c>
    </row>
    <row r="580" spans="1:13" s="19" customFormat="1" ht="24" x14ac:dyDescent="0.2">
      <c r="A580" s="19">
        <v>571</v>
      </c>
      <c r="B580" s="20" t="s">
        <v>580</v>
      </c>
      <c r="C580" s="21">
        <v>4</v>
      </c>
      <c r="D580" s="22">
        <v>1.1000000000000001</v>
      </c>
      <c r="E580" s="23"/>
      <c r="I580" s="19" t="s">
        <v>5488</v>
      </c>
      <c r="M580" s="19" t="s">
        <v>5488</v>
      </c>
    </row>
    <row r="581" spans="1:13" s="19" customFormat="1" ht="12" x14ac:dyDescent="0.2">
      <c r="A581" s="19">
        <v>572</v>
      </c>
      <c r="B581" s="20" t="s">
        <v>581</v>
      </c>
      <c r="C581" s="21">
        <v>5</v>
      </c>
      <c r="D581" s="22">
        <v>1.1000000000000001</v>
      </c>
      <c r="E581" s="23"/>
    </row>
    <row r="582" spans="1:13" s="19" customFormat="1" ht="12" x14ac:dyDescent="0.2">
      <c r="A582" s="19">
        <v>573</v>
      </c>
      <c r="B582" s="20" t="s">
        <v>582</v>
      </c>
      <c r="C582" s="21">
        <v>1</v>
      </c>
      <c r="D582" s="22">
        <v>1.1000000000000001</v>
      </c>
      <c r="E582" s="23"/>
      <c r="I582" s="19" t="s">
        <v>5489</v>
      </c>
      <c r="M582" s="19" t="s">
        <v>5489</v>
      </c>
    </row>
    <row r="583" spans="1:13" s="19" customFormat="1" ht="48" x14ac:dyDescent="0.2">
      <c r="A583" s="19">
        <v>574</v>
      </c>
      <c r="B583" s="20" t="s">
        <v>583</v>
      </c>
      <c r="C583" s="21">
        <v>1</v>
      </c>
      <c r="D583" s="22">
        <v>1.1000000000000001</v>
      </c>
      <c r="E583" s="23"/>
      <c r="I583" s="19" t="s">
        <v>5490</v>
      </c>
      <c r="M583" s="19" t="s">
        <v>5490</v>
      </c>
    </row>
    <row r="584" spans="1:13" s="19" customFormat="1" ht="24" x14ac:dyDescent="0.2">
      <c r="A584" s="19">
        <v>575</v>
      </c>
      <c r="B584" s="20" t="s">
        <v>584</v>
      </c>
      <c r="C584" s="21">
        <v>1</v>
      </c>
      <c r="D584" s="22">
        <v>1.1000000000000001</v>
      </c>
      <c r="E584" s="23"/>
      <c r="I584" s="19" t="s">
        <v>5491</v>
      </c>
      <c r="M584" s="19" t="s">
        <v>5491</v>
      </c>
    </row>
    <row r="585" spans="1:13" s="19" customFormat="1" ht="24" x14ac:dyDescent="0.2">
      <c r="A585" s="19">
        <v>576</v>
      </c>
      <c r="B585" s="20" t="s">
        <v>585</v>
      </c>
      <c r="C585" s="21">
        <v>2</v>
      </c>
      <c r="D585" s="22">
        <v>1.1000000000000001</v>
      </c>
      <c r="E585" s="23"/>
      <c r="H585" s="19" t="s">
        <v>5492</v>
      </c>
      <c r="M585" s="19" t="s">
        <v>5492</v>
      </c>
    </row>
    <row r="586" spans="1:13" s="19" customFormat="1" ht="36" x14ac:dyDescent="0.2">
      <c r="A586" s="19">
        <v>577</v>
      </c>
      <c r="B586" s="20" t="s">
        <v>586</v>
      </c>
      <c r="C586" s="21">
        <v>1</v>
      </c>
      <c r="D586" s="22">
        <v>1.1000000000000001</v>
      </c>
      <c r="E586" s="23"/>
      <c r="H586" s="19" t="s">
        <v>5493</v>
      </c>
      <c r="M586" s="19" t="s">
        <v>5493</v>
      </c>
    </row>
    <row r="587" spans="1:13" s="19" customFormat="1" ht="12" x14ac:dyDescent="0.2">
      <c r="A587" s="19">
        <v>578</v>
      </c>
      <c r="B587" s="20" t="s">
        <v>587</v>
      </c>
      <c r="C587" s="21" t="s">
        <v>8</v>
      </c>
      <c r="D587" s="22">
        <v>1.1000000000000001</v>
      </c>
      <c r="E587" s="23" t="s">
        <v>3677</v>
      </c>
    </row>
    <row r="588" spans="1:13" s="19" customFormat="1" ht="36" x14ac:dyDescent="0.2">
      <c r="A588" s="19">
        <v>579</v>
      </c>
      <c r="B588" s="20" t="s">
        <v>588</v>
      </c>
      <c r="C588" s="21">
        <v>1</v>
      </c>
      <c r="D588" s="22">
        <v>1.1000000000000001</v>
      </c>
      <c r="E588" s="23" t="s">
        <v>3677</v>
      </c>
      <c r="H588" s="19" t="s">
        <v>5494</v>
      </c>
      <c r="M588" s="19" t="s">
        <v>5494</v>
      </c>
    </row>
    <row r="589" spans="1:13" s="19" customFormat="1" ht="12" x14ac:dyDescent="0.2">
      <c r="A589" s="19">
        <v>580</v>
      </c>
      <c r="B589" s="20" t="s">
        <v>589</v>
      </c>
      <c r="C589" s="21">
        <v>9</v>
      </c>
      <c r="D589" s="22">
        <v>1.1000000000000001</v>
      </c>
      <c r="E589" s="23" t="s">
        <v>3677</v>
      </c>
      <c r="K589" s="19">
        <v>156</v>
      </c>
      <c r="L589" s="19">
        <v>43</v>
      </c>
    </row>
    <row r="590" spans="1:13" s="19" customFormat="1" ht="12" x14ac:dyDescent="0.2">
      <c r="A590" s="19">
        <v>581</v>
      </c>
      <c r="B590" s="20" t="s">
        <v>590</v>
      </c>
      <c r="C590" s="21"/>
      <c r="D590" s="22">
        <v>1.1000000000000001</v>
      </c>
      <c r="E590" s="23"/>
    </row>
    <row r="591" spans="1:13" s="19" customFormat="1" ht="12" x14ac:dyDescent="0.2">
      <c r="A591" s="19">
        <v>582</v>
      </c>
      <c r="B591" s="20" t="s">
        <v>591</v>
      </c>
      <c r="C591" s="21">
        <v>4</v>
      </c>
      <c r="D591" s="22">
        <v>1.1000000000000001</v>
      </c>
      <c r="E591" s="23" t="s">
        <v>3677</v>
      </c>
    </row>
    <row r="592" spans="1:13" s="19" customFormat="1" ht="132" x14ac:dyDescent="0.2">
      <c r="A592" s="19">
        <v>583</v>
      </c>
      <c r="B592" s="20" t="s">
        <v>592</v>
      </c>
      <c r="C592" s="21"/>
      <c r="D592" s="22">
        <v>1.1000000000000001</v>
      </c>
      <c r="E592" s="23"/>
      <c r="H592" s="19" t="s">
        <v>6937</v>
      </c>
      <c r="I592" s="19" t="s">
        <v>7428</v>
      </c>
      <c r="J592" s="19" t="s">
        <v>3938</v>
      </c>
      <c r="K592" s="19">
        <v>311</v>
      </c>
      <c r="L592" s="19">
        <v>48</v>
      </c>
      <c r="M592" s="19" t="s">
        <v>5495</v>
      </c>
    </row>
    <row r="593" spans="1:13" s="19" customFormat="1" ht="12" x14ac:dyDescent="0.2">
      <c r="A593" s="19">
        <v>584</v>
      </c>
      <c r="B593" s="20" t="s">
        <v>593</v>
      </c>
      <c r="C593" s="21">
        <v>5</v>
      </c>
      <c r="D593" s="22">
        <v>1.1000000000000001</v>
      </c>
      <c r="E593" s="23" t="s">
        <v>3677</v>
      </c>
    </row>
    <row r="594" spans="1:13" s="19" customFormat="1" ht="276" x14ac:dyDescent="0.2">
      <c r="A594" s="19">
        <v>585</v>
      </c>
      <c r="B594" s="20" t="s">
        <v>594</v>
      </c>
      <c r="C594" s="21"/>
      <c r="D594" s="22">
        <v>1.1000000000000001</v>
      </c>
      <c r="E594" s="23"/>
      <c r="G594" s="19" t="s">
        <v>6939</v>
      </c>
      <c r="H594" s="19" t="s">
        <v>6938</v>
      </c>
      <c r="I594" s="19" t="s">
        <v>7428</v>
      </c>
      <c r="J594" s="19" t="s">
        <v>3939</v>
      </c>
      <c r="K594" s="19">
        <v>156</v>
      </c>
      <c r="L594" s="19">
        <v>43</v>
      </c>
      <c r="M594" s="19" t="s">
        <v>5496</v>
      </c>
    </row>
    <row r="595" spans="1:13" s="19" customFormat="1" ht="12" customHeight="1" x14ac:dyDescent="0.2">
      <c r="A595" s="19">
        <v>586</v>
      </c>
      <c r="B595" s="20" t="s">
        <v>7603</v>
      </c>
      <c r="C595" s="21">
        <v>1</v>
      </c>
      <c r="D595" s="22">
        <v>1.1000000000000001</v>
      </c>
      <c r="E595" s="23" t="s">
        <v>3676</v>
      </c>
      <c r="F595" s="19">
        <v>3</v>
      </c>
      <c r="I595" s="19" t="s">
        <v>7596</v>
      </c>
      <c r="M595" s="19" t="s">
        <v>7596</v>
      </c>
    </row>
    <row r="596" spans="1:13" s="19" customFormat="1" ht="204" x14ac:dyDescent="0.2">
      <c r="A596" s="19">
        <v>587</v>
      </c>
      <c r="B596" s="20" t="s">
        <v>595</v>
      </c>
      <c r="C596" s="21"/>
      <c r="D596" s="22">
        <v>1.1000000000000001</v>
      </c>
      <c r="E596" s="23"/>
      <c r="G596" s="19" t="s">
        <v>6940</v>
      </c>
      <c r="I596" s="19" t="s">
        <v>7428</v>
      </c>
      <c r="J596" s="19" t="s">
        <v>3940</v>
      </c>
      <c r="K596" s="19">
        <v>1260</v>
      </c>
      <c r="L596" s="19">
        <v>10</v>
      </c>
      <c r="M596" s="19" t="s">
        <v>5497</v>
      </c>
    </row>
    <row r="597" spans="1:13" s="19" customFormat="1" ht="12" x14ac:dyDescent="0.2">
      <c r="A597" s="19">
        <v>588</v>
      </c>
      <c r="B597" s="20" t="s">
        <v>596</v>
      </c>
      <c r="C597" s="21">
        <v>6</v>
      </c>
      <c r="D597" s="22">
        <v>1.1000000000000001</v>
      </c>
      <c r="E597" s="23" t="s">
        <v>3676</v>
      </c>
      <c r="F597" s="19">
        <v>20</v>
      </c>
      <c r="I597" s="19" t="s">
        <v>5498</v>
      </c>
      <c r="M597" s="19" t="s">
        <v>5498</v>
      </c>
    </row>
    <row r="598" spans="1:13" s="19" customFormat="1" ht="108" x14ac:dyDescent="0.2">
      <c r="A598" s="19">
        <v>589</v>
      </c>
      <c r="B598" s="20" t="s">
        <v>597</v>
      </c>
      <c r="C598" s="21">
        <v>2</v>
      </c>
      <c r="D598" s="22">
        <v>1.1000000000000001</v>
      </c>
      <c r="E598" s="23" t="s">
        <v>3677</v>
      </c>
      <c r="I598" s="19" t="s">
        <v>7428</v>
      </c>
      <c r="J598" s="19" t="s">
        <v>3941</v>
      </c>
      <c r="K598" s="19">
        <v>286</v>
      </c>
      <c r="L598" s="19">
        <v>64</v>
      </c>
      <c r="M598" s="19" t="s">
        <v>5499</v>
      </c>
    </row>
    <row r="599" spans="1:13" s="19" customFormat="1" ht="12" x14ac:dyDescent="0.2">
      <c r="A599" s="19">
        <v>590</v>
      </c>
      <c r="B599" s="20" t="s">
        <v>598</v>
      </c>
      <c r="C599" s="21">
        <v>4</v>
      </c>
      <c r="D599" s="22">
        <v>1.1000000000000001</v>
      </c>
      <c r="E599" s="23" t="s">
        <v>3676</v>
      </c>
      <c r="F599" s="19">
        <v>13</v>
      </c>
      <c r="I599" s="19" t="s">
        <v>5500</v>
      </c>
      <c r="M599" s="19" t="s">
        <v>5500</v>
      </c>
    </row>
    <row r="600" spans="1:13" s="19" customFormat="1" ht="36" x14ac:dyDescent="0.2">
      <c r="A600" s="19">
        <v>591</v>
      </c>
      <c r="B600" s="20" t="s">
        <v>599</v>
      </c>
      <c r="C600" s="21">
        <v>1</v>
      </c>
      <c r="D600" s="22">
        <v>1.1000000000000001</v>
      </c>
      <c r="E600" s="23"/>
      <c r="I600" s="19" t="s">
        <v>5501</v>
      </c>
      <c r="M600" s="19" t="s">
        <v>5501</v>
      </c>
    </row>
    <row r="601" spans="1:13" s="19" customFormat="1" ht="24" x14ac:dyDescent="0.2">
      <c r="A601" s="19">
        <v>592</v>
      </c>
      <c r="B601" s="20" t="s">
        <v>600</v>
      </c>
      <c r="C601" s="21">
        <v>2</v>
      </c>
      <c r="D601" s="22">
        <v>1.1000000000000001</v>
      </c>
      <c r="E601" s="23"/>
      <c r="I601" s="19" t="s">
        <v>5502</v>
      </c>
      <c r="M601" s="19" t="s">
        <v>5502</v>
      </c>
    </row>
    <row r="602" spans="1:13" s="19" customFormat="1" ht="12" x14ac:dyDescent="0.2">
      <c r="A602" s="19">
        <v>593</v>
      </c>
      <c r="B602" s="20" t="s">
        <v>601</v>
      </c>
      <c r="C602" s="21">
        <v>2</v>
      </c>
      <c r="D602" s="22">
        <v>1.1000000000000001</v>
      </c>
      <c r="E602" s="23"/>
      <c r="I602" s="19" t="s">
        <v>5503</v>
      </c>
      <c r="M602" s="19" t="s">
        <v>5503</v>
      </c>
    </row>
    <row r="603" spans="1:13" s="19" customFormat="1" ht="24" x14ac:dyDescent="0.2">
      <c r="A603" s="19">
        <v>594</v>
      </c>
      <c r="B603" s="20" t="s">
        <v>602</v>
      </c>
      <c r="C603" s="21">
        <v>1</v>
      </c>
      <c r="D603" s="22">
        <v>1.1000000000000001</v>
      </c>
      <c r="E603" s="23" t="s">
        <v>3684</v>
      </c>
    </row>
    <row r="604" spans="1:13" s="19" customFormat="1" ht="12" x14ac:dyDescent="0.2">
      <c r="A604" s="19">
        <v>595</v>
      </c>
      <c r="B604" s="20" t="s">
        <v>603</v>
      </c>
      <c r="C604" s="21" t="s">
        <v>3665</v>
      </c>
      <c r="D604" s="22">
        <v>1.1000000000000001</v>
      </c>
      <c r="E604" s="23" t="s">
        <v>3677</v>
      </c>
      <c r="I604" s="19" t="s">
        <v>5504</v>
      </c>
      <c r="M604" s="19" t="s">
        <v>5504</v>
      </c>
    </row>
    <row r="605" spans="1:13" s="19" customFormat="1" ht="48" x14ac:dyDescent="0.2">
      <c r="A605" s="19">
        <v>596</v>
      </c>
      <c r="B605" s="20" t="s">
        <v>604</v>
      </c>
      <c r="C605" s="21">
        <v>3</v>
      </c>
      <c r="D605" s="22">
        <v>1.1000000000000001</v>
      </c>
      <c r="E605" s="23"/>
      <c r="I605" s="19" t="s">
        <v>7432</v>
      </c>
      <c r="J605" s="19" t="s">
        <v>3942</v>
      </c>
      <c r="M605" s="19" t="s">
        <v>3942</v>
      </c>
    </row>
    <row r="606" spans="1:13" s="19" customFormat="1" ht="12" x14ac:dyDescent="0.2">
      <c r="A606" s="19">
        <v>597</v>
      </c>
      <c r="B606" s="20" t="s">
        <v>605</v>
      </c>
      <c r="C606" s="21">
        <v>1</v>
      </c>
      <c r="D606" s="22">
        <v>1.1000000000000001</v>
      </c>
      <c r="E606" s="23" t="s">
        <v>3677</v>
      </c>
      <c r="I606" s="19" t="s">
        <v>5505</v>
      </c>
      <c r="M606" s="19" t="s">
        <v>5505</v>
      </c>
    </row>
    <row r="607" spans="1:13" s="19" customFormat="1" ht="24" x14ac:dyDescent="0.2">
      <c r="A607" s="19">
        <v>598</v>
      </c>
      <c r="B607" s="20" t="s">
        <v>606</v>
      </c>
      <c r="C607" s="21">
        <v>1</v>
      </c>
      <c r="D607" s="22">
        <v>1.1000000000000001</v>
      </c>
      <c r="E607" s="23" t="s">
        <v>3677</v>
      </c>
      <c r="I607" s="19" t="s">
        <v>5442</v>
      </c>
      <c r="M607" s="19" t="s">
        <v>5442</v>
      </c>
    </row>
    <row r="608" spans="1:13" s="19" customFormat="1" ht="24" x14ac:dyDescent="0.2">
      <c r="A608" s="19">
        <v>599</v>
      </c>
      <c r="B608" s="20" t="s">
        <v>607</v>
      </c>
      <c r="C608" s="21">
        <v>3</v>
      </c>
      <c r="D608" s="22">
        <v>1.1000000000000001</v>
      </c>
      <c r="E608" s="23" t="s">
        <v>3677</v>
      </c>
      <c r="F608" s="23"/>
      <c r="I608" s="19" t="s">
        <v>5506</v>
      </c>
      <c r="M608" s="19" t="s">
        <v>5506</v>
      </c>
    </row>
    <row r="609" spans="1:13" s="19" customFormat="1" ht="24" x14ac:dyDescent="0.2">
      <c r="A609" s="19">
        <v>600</v>
      </c>
      <c r="B609" s="20" t="s">
        <v>608</v>
      </c>
      <c r="C609" s="21">
        <v>3</v>
      </c>
      <c r="D609" s="22">
        <v>1.1000000000000001</v>
      </c>
      <c r="E609" s="23" t="s">
        <v>3677</v>
      </c>
      <c r="F609" s="23"/>
      <c r="H609" s="19" t="s">
        <v>5278</v>
      </c>
      <c r="M609" s="19" t="s">
        <v>5278</v>
      </c>
    </row>
    <row r="610" spans="1:13" s="19" customFormat="1" ht="12" x14ac:dyDescent="0.2">
      <c r="A610" s="19">
        <v>601</v>
      </c>
      <c r="B610" s="20" t="s">
        <v>609</v>
      </c>
      <c r="C610" s="21">
        <v>1</v>
      </c>
      <c r="D610" s="22">
        <v>1.1000000000000001</v>
      </c>
      <c r="E610" s="23"/>
      <c r="I610" s="19" t="s">
        <v>7428</v>
      </c>
      <c r="J610" s="19" t="s">
        <v>3943</v>
      </c>
      <c r="K610" s="19">
        <v>464</v>
      </c>
      <c r="L610" s="19">
        <v>0</v>
      </c>
    </row>
    <row r="611" spans="1:13" s="19" customFormat="1" ht="12" x14ac:dyDescent="0.2">
      <c r="A611" s="19">
        <v>602</v>
      </c>
      <c r="B611" s="20" t="s">
        <v>610</v>
      </c>
      <c r="C611" s="21">
        <v>5</v>
      </c>
      <c r="D611" s="22">
        <v>1.1000000000000001</v>
      </c>
      <c r="E611" s="23" t="s">
        <v>3676</v>
      </c>
      <c r="F611" s="19">
        <v>500</v>
      </c>
    </row>
    <row r="612" spans="1:13" s="19" customFormat="1" ht="48" x14ac:dyDescent="0.2">
      <c r="A612" s="19">
        <v>603</v>
      </c>
      <c r="B612" s="20" t="s">
        <v>611</v>
      </c>
      <c r="C612" s="21">
        <v>1</v>
      </c>
      <c r="D612" s="22">
        <v>1.1000000000000001</v>
      </c>
      <c r="E612" s="23"/>
      <c r="I612" s="19" t="s">
        <v>7428</v>
      </c>
      <c r="J612" s="19" t="s">
        <v>3944</v>
      </c>
      <c r="K612" s="19">
        <v>156</v>
      </c>
      <c r="L612" s="19">
        <v>156</v>
      </c>
    </row>
    <row r="613" spans="1:13" s="19" customFormat="1" ht="36" x14ac:dyDescent="0.2">
      <c r="A613" s="19">
        <v>604</v>
      </c>
      <c r="B613" s="20" t="s">
        <v>612</v>
      </c>
      <c r="C613" s="21">
        <v>4</v>
      </c>
      <c r="D613" s="22">
        <v>1.1000000000000001</v>
      </c>
      <c r="E613" s="23" t="s">
        <v>3676</v>
      </c>
      <c r="F613" s="19">
        <v>15.18</v>
      </c>
      <c r="I613" s="19" t="s">
        <v>7428</v>
      </c>
      <c r="J613" s="19" t="s">
        <v>3945</v>
      </c>
      <c r="K613" s="19">
        <v>171</v>
      </c>
      <c r="L613" s="19">
        <v>155</v>
      </c>
      <c r="M613" s="19" t="s">
        <v>5344</v>
      </c>
    </row>
    <row r="614" spans="1:13" s="19" customFormat="1" ht="24" x14ac:dyDescent="0.2">
      <c r="A614" s="19">
        <v>605</v>
      </c>
      <c r="B614" s="20" t="s">
        <v>613</v>
      </c>
      <c r="C614" s="21">
        <v>1</v>
      </c>
      <c r="D614" s="22">
        <v>1.1000000000000001</v>
      </c>
      <c r="E614" s="23"/>
      <c r="I614" s="19" t="s">
        <v>5292</v>
      </c>
      <c r="M614" s="19" t="s">
        <v>5292</v>
      </c>
    </row>
    <row r="615" spans="1:13" s="19" customFormat="1" ht="24" x14ac:dyDescent="0.2">
      <c r="A615" s="19">
        <v>606</v>
      </c>
      <c r="B615" s="20" t="s">
        <v>614</v>
      </c>
      <c r="C615" s="21">
        <v>5</v>
      </c>
      <c r="D615" s="22">
        <v>0.75</v>
      </c>
      <c r="E615" s="23" t="s">
        <v>3676</v>
      </c>
      <c r="F615" s="19">
        <v>14.725</v>
      </c>
      <c r="I615" s="19" t="s">
        <v>5507</v>
      </c>
      <c r="M615" s="19" t="s">
        <v>5507</v>
      </c>
    </row>
    <row r="616" spans="1:13" s="19" customFormat="1" ht="12" x14ac:dyDescent="0.2">
      <c r="A616" s="19">
        <v>607</v>
      </c>
      <c r="B616" s="20" t="s">
        <v>615</v>
      </c>
      <c r="C616" s="19">
        <v>1</v>
      </c>
      <c r="D616" s="22">
        <v>0.75</v>
      </c>
      <c r="E616" s="21" t="s">
        <v>3676</v>
      </c>
      <c r="F616" s="23">
        <v>4.4800000000000004</v>
      </c>
      <c r="I616" s="26" t="s">
        <v>7428</v>
      </c>
      <c r="J616" s="19" t="s">
        <v>3946</v>
      </c>
      <c r="K616" s="19">
        <v>51</v>
      </c>
      <c r="L616" s="19">
        <v>51</v>
      </c>
    </row>
    <row r="617" spans="1:13" s="19" customFormat="1" ht="12" x14ac:dyDescent="0.2">
      <c r="A617" s="19">
        <v>608</v>
      </c>
      <c r="B617" s="20" t="s">
        <v>616</v>
      </c>
      <c r="C617" s="19">
        <v>1</v>
      </c>
      <c r="D617" s="22">
        <v>0.75</v>
      </c>
      <c r="E617" s="21" t="s">
        <v>3676</v>
      </c>
      <c r="F617" s="23">
        <v>6.72</v>
      </c>
      <c r="I617" s="19" t="s">
        <v>5508</v>
      </c>
      <c r="M617" s="19" t="s">
        <v>5508</v>
      </c>
    </row>
    <row r="618" spans="1:13" s="19" customFormat="1" ht="36" x14ac:dyDescent="0.2">
      <c r="A618" s="19">
        <v>609</v>
      </c>
      <c r="B618" s="20" t="s">
        <v>617</v>
      </c>
      <c r="C618" s="21">
        <v>2</v>
      </c>
      <c r="D618" s="22">
        <v>0.75</v>
      </c>
      <c r="E618" s="23" t="s">
        <v>3676</v>
      </c>
      <c r="F618" s="19">
        <v>7.4</v>
      </c>
      <c r="I618" s="26" t="s">
        <v>7428</v>
      </c>
      <c r="J618" s="19" t="s">
        <v>3947</v>
      </c>
      <c r="K618" s="19">
        <v>92</v>
      </c>
      <c r="L618" s="19">
        <v>92</v>
      </c>
    </row>
    <row r="619" spans="1:13" s="19" customFormat="1" ht="132" x14ac:dyDescent="0.2">
      <c r="A619" s="19">
        <v>610</v>
      </c>
      <c r="B619" s="20" t="s">
        <v>7560</v>
      </c>
      <c r="C619" s="21">
        <v>2</v>
      </c>
      <c r="D619" s="22">
        <v>0.37</v>
      </c>
      <c r="E619" s="23" t="s">
        <v>3688</v>
      </c>
      <c r="F619" s="19">
        <v>2</v>
      </c>
      <c r="I619" s="26" t="s">
        <v>7583</v>
      </c>
      <c r="M619" s="26" t="s">
        <v>7584</v>
      </c>
    </row>
    <row r="620" spans="1:13" s="19" customFormat="1" ht="12" x14ac:dyDescent="0.2">
      <c r="A620" s="19">
        <v>611</v>
      </c>
      <c r="B620" s="20" t="s">
        <v>618</v>
      </c>
      <c r="C620" s="19">
        <v>1</v>
      </c>
      <c r="D620" s="22">
        <v>1.1000000000000001</v>
      </c>
      <c r="E620" s="21" t="s">
        <v>3677</v>
      </c>
      <c r="F620" s="23"/>
    </row>
    <row r="621" spans="1:13" s="19" customFormat="1" ht="12" x14ac:dyDescent="0.2">
      <c r="A621" s="19">
        <v>612</v>
      </c>
      <c r="B621" s="20" t="s">
        <v>619</v>
      </c>
      <c r="C621" s="19">
        <v>2</v>
      </c>
      <c r="D621" s="22">
        <v>1.1000000000000001</v>
      </c>
      <c r="E621" s="21" t="s">
        <v>3677</v>
      </c>
      <c r="F621" s="23"/>
      <c r="J621" s="19" t="s">
        <v>3948</v>
      </c>
      <c r="K621" s="19">
        <v>5</v>
      </c>
      <c r="L621" s="19">
        <v>5</v>
      </c>
    </row>
    <row r="622" spans="1:13" s="19" customFormat="1" ht="12" x14ac:dyDescent="0.2">
      <c r="A622" s="19">
        <v>613</v>
      </c>
      <c r="B622" s="20" t="s">
        <v>620</v>
      </c>
      <c r="C622" s="19">
        <v>1</v>
      </c>
      <c r="D622" s="22">
        <v>1.1000000000000001</v>
      </c>
      <c r="E622" s="21" t="s">
        <v>3677</v>
      </c>
      <c r="F622" s="23"/>
    </row>
    <row r="623" spans="1:13" s="19" customFormat="1" ht="24" x14ac:dyDescent="0.2">
      <c r="A623" s="19">
        <v>614</v>
      </c>
      <c r="B623" s="20" t="s">
        <v>621</v>
      </c>
      <c r="C623" s="19">
        <v>4</v>
      </c>
      <c r="D623" s="22">
        <v>1.1000000000000001</v>
      </c>
      <c r="E623" s="21"/>
      <c r="F623" s="23"/>
      <c r="H623" s="19" t="s">
        <v>5509</v>
      </c>
      <c r="M623" s="19" t="s">
        <v>5509</v>
      </c>
    </row>
    <row r="624" spans="1:13" s="19" customFormat="1" ht="24" x14ac:dyDescent="0.2">
      <c r="A624" s="19">
        <v>615</v>
      </c>
      <c r="B624" s="20" t="s">
        <v>622</v>
      </c>
      <c r="C624" s="19">
        <v>5</v>
      </c>
      <c r="D624" s="22">
        <v>1.1000000000000001</v>
      </c>
      <c r="E624" s="21" t="s">
        <v>3677</v>
      </c>
      <c r="F624" s="23"/>
      <c r="I624" s="19" t="s">
        <v>5510</v>
      </c>
      <c r="M624" s="19" t="s">
        <v>5510</v>
      </c>
    </row>
    <row r="625" spans="1:13" s="19" customFormat="1" ht="12" x14ac:dyDescent="0.2">
      <c r="A625" s="19">
        <v>616</v>
      </c>
      <c r="B625" s="20" t="s">
        <v>623</v>
      </c>
      <c r="C625" s="19">
        <v>5</v>
      </c>
      <c r="D625" s="22">
        <v>1.1000000000000001</v>
      </c>
      <c r="E625" s="21" t="s">
        <v>3677</v>
      </c>
      <c r="F625" s="23"/>
      <c r="I625" s="19" t="s">
        <v>5511</v>
      </c>
      <c r="M625" s="19" t="s">
        <v>5511</v>
      </c>
    </row>
    <row r="626" spans="1:13" s="19" customFormat="1" ht="36" x14ac:dyDescent="0.2">
      <c r="A626" s="19">
        <v>617</v>
      </c>
      <c r="B626" s="20" t="s">
        <v>624</v>
      </c>
      <c r="C626" s="19">
        <v>5</v>
      </c>
      <c r="D626" s="22">
        <v>1.1000000000000001</v>
      </c>
      <c r="E626" s="21"/>
      <c r="F626" s="23"/>
      <c r="I626" s="19" t="s">
        <v>5512</v>
      </c>
      <c r="M626" s="19" t="s">
        <v>5512</v>
      </c>
    </row>
    <row r="627" spans="1:13" s="19" customFormat="1" ht="24" x14ac:dyDescent="0.2">
      <c r="A627" s="19">
        <v>618</v>
      </c>
      <c r="B627" s="20" t="s">
        <v>625</v>
      </c>
      <c r="C627" s="19">
        <v>1</v>
      </c>
      <c r="D627" s="22">
        <v>1.1000000000000001</v>
      </c>
      <c r="E627" s="21"/>
      <c r="F627" s="23"/>
      <c r="I627" s="19" t="s">
        <v>5513</v>
      </c>
      <c r="M627" s="19" t="s">
        <v>5513</v>
      </c>
    </row>
    <row r="628" spans="1:13" s="19" customFormat="1" ht="12" x14ac:dyDescent="0.2">
      <c r="A628" s="19">
        <v>619</v>
      </c>
      <c r="B628" s="20" t="s">
        <v>626</v>
      </c>
      <c r="C628" s="19">
        <v>1</v>
      </c>
      <c r="D628" s="22">
        <v>0.37</v>
      </c>
      <c r="E628" s="21" t="s">
        <v>3677</v>
      </c>
      <c r="F628" s="23"/>
      <c r="I628" s="19" t="s">
        <v>5511</v>
      </c>
      <c r="M628" s="19" t="s">
        <v>5511</v>
      </c>
    </row>
    <row r="629" spans="1:13" s="19" customFormat="1" ht="12" x14ac:dyDescent="0.2">
      <c r="A629" s="19">
        <v>620</v>
      </c>
      <c r="B629" s="20" t="s">
        <v>627</v>
      </c>
      <c r="C629" s="19">
        <v>1</v>
      </c>
      <c r="D629" s="22">
        <v>1.1000000000000001</v>
      </c>
      <c r="E629" s="21" t="s">
        <v>3677</v>
      </c>
      <c r="F629" s="23"/>
      <c r="I629" s="19" t="s">
        <v>5511</v>
      </c>
      <c r="M629" s="19" t="s">
        <v>5511</v>
      </c>
    </row>
    <row r="630" spans="1:13" s="19" customFormat="1" ht="12" x14ac:dyDescent="0.2">
      <c r="A630" s="19">
        <v>621</v>
      </c>
      <c r="B630" s="20" t="s">
        <v>628</v>
      </c>
      <c r="C630" s="19">
        <v>2</v>
      </c>
      <c r="D630" s="22">
        <v>1.1000000000000001</v>
      </c>
      <c r="E630" s="21" t="s">
        <v>3677</v>
      </c>
      <c r="F630" s="23"/>
    </row>
    <row r="631" spans="1:13" s="19" customFormat="1" ht="12" x14ac:dyDescent="0.2">
      <c r="A631" s="19">
        <v>622</v>
      </c>
      <c r="B631" s="20" t="s">
        <v>629</v>
      </c>
      <c r="C631" s="19">
        <v>3</v>
      </c>
      <c r="D631" s="22">
        <v>1.1000000000000001</v>
      </c>
      <c r="E631" s="21"/>
      <c r="F631" s="23"/>
    </row>
    <row r="632" spans="1:13" s="19" customFormat="1" ht="48" x14ac:dyDescent="0.2">
      <c r="A632" s="19">
        <v>623</v>
      </c>
      <c r="B632" s="20" t="s">
        <v>630</v>
      </c>
      <c r="C632" s="19">
        <v>1</v>
      </c>
      <c r="D632" s="22">
        <v>1.1000000000000001</v>
      </c>
      <c r="E632" s="21" t="s">
        <v>3679</v>
      </c>
      <c r="F632" s="23">
        <v>5</v>
      </c>
      <c r="I632" s="19" t="s">
        <v>5514</v>
      </c>
      <c r="J632" s="19" t="s">
        <v>3949</v>
      </c>
      <c r="K632" s="19">
        <v>62</v>
      </c>
      <c r="L632" s="19">
        <v>13</v>
      </c>
      <c r="M632" s="19" t="s">
        <v>5514</v>
      </c>
    </row>
    <row r="633" spans="1:13" s="19" customFormat="1" ht="12" x14ac:dyDescent="0.2">
      <c r="A633" s="19">
        <v>624</v>
      </c>
      <c r="B633" s="20" t="s">
        <v>631</v>
      </c>
      <c r="C633" s="19">
        <v>2</v>
      </c>
      <c r="D633" s="22">
        <v>1.1000000000000001</v>
      </c>
      <c r="E633" s="21"/>
      <c r="F633" s="23"/>
      <c r="J633" s="19" t="s">
        <v>3950</v>
      </c>
      <c r="K633" s="19">
        <v>16</v>
      </c>
      <c r="L633" s="19">
        <v>0</v>
      </c>
    </row>
    <row r="634" spans="1:13" s="19" customFormat="1" ht="12" x14ac:dyDescent="0.2">
      <c r="A634" s="19">
        <v>625</v>
      </c>
      <c r="B634" s="20" t="s">
        <v>632</v>
      </c>
      <c r="C634" s="19">
        <v>2</v>
      </c>
      <c r="D634" s="22">
        <v>1.1000000000000001</v>
      </c>
      <c r="E634" s="21"/>
      <c r="F634" s="23"/>
      <c r="I634" s="19" t="s">
        <v>5515</v>
      </c>
      <c r="M634" s="19" t="s">
        <v>5515</v>
      </c>
    </row>
    <row r="635" spans="1:13" s="19" customFormat="1" ht="12" x14ac:dyDescent="0.2">
      <c r="A635" s="19">
        <v>626</v>
      </c>
      <c r="B635" s="20" t="s">
        <v>633</v>
      </c>
      <c r="C635" s="19">
        <v>1</v>
      </c>
      <c r="D635" s="22">
        <v>1.1000000000000001</v>
      </c>
      <c r="E635" s="21"/>
      <c r="F635" s="23"/>
    </row>
    <row r="636" spans="1:13" s="19" customFormat="1" ht="48" x14ac:dyDescent="0.2">
      <c r="A636" s="19">
        <v>627</v>
      </c>
      <c r="B636" s="20" t="s">
        <v>634</v>
      </c>
      <c r="C636" s="19">
        <v>1</v>
      </c>
      <c r="D636" s="22">
        <v>1.1000000000000001</v>
      </c>
      <c r="E636" s="21" t="s">
        <v>3677</v>
      </c>
      <c r="F636" s="23"/>
      <c r="I636" s="26" t="s">
        <v>7428</v>
      </c>
      <c r="J636" s="19" t="s">
        <v>3951</v>
      </c>
      <c r="K636" s="19">
        <v>36</v>
      </c>
      <c r="L636" s="19">
        <v>6</v>
      </c>
      <c r="M636" s="19" t="s">
        <v>5516</v>
      </c>
    </row>
    <row r="637" spans="1:13" s="19" customFormat="1" ht="12" x14ac:dyDescent="0.2">
      <c r="A637" s="19">
        <v>628</v>
      </c>
      <c r="B637" s="20" t="s">
        <v>635</v>
      </c>
      <c r="C637" s="19">
        <v>1</v>
      </c>
      <c r="D637" s="22">
        <v>1.1000000000000001</v>
      </c>
      <c r="E637" s="21"/>
      <c r="F637" s="23"/>
    </row>
    <row r="638" spans="1:13" s="19" customFormat="1" ht="12" x14ac:dyDescent="0.2">
      <c r="A638" s="19">
        <v>629</v>
      </c>
      <c r="B638" s="20" t="s">
        <v>636</v>
      </c>
      <c r="C638" s="19">
        <v>1</v>
      </c>
      <c r="D638" s="22">
        <v>0.37</v>
      </c>
      <c r="E638" s="21" t="s">
        <v>3677</v>
      </c>
      <c r="F638" s="23"/>
    </row>
    <row r="639" spans="1:13" s="19" customFormat="1" ht="96" x14ac:dyDescent="0.2">
      <c r="A639" s="19">
        <v>630</v>
      </c>
      <c r="B639" s="20" t="s">
        <v>637</v>
      </c>
      <c r="C639" s="19">
        <v>1</v>
      </c>
      <c r="D639" s="22">
        <v>1.1000000000000001</v>
      </c>
      <c r="E639" s="21"/>
      <c r="F639" s="23"/>
      <c r="I639" s="19" t="s">
        <v>5517</v>
      </c>
      <c r="J639" s="19" t="s">
        <v>3952</v>
      </c>
      <c r="K639" s="19">
        <v>48</v>
      </c>
      <c r="L639" s="19">
        <v>14</v>
      </c>
      <c r="M639" s="19" t="s">
        <v>5517</v>
      </c>
    </row>
    <row r="640" spans="1:13" s="19" customFormat="1" ht="24" x14ac:dyDescent="0.2">
      <c r="A640" s="19">
        <v>631</v>
      </c>
      <c r="B640" s="20" t="s">
        <v>638</v>
      </c>
      <c r="C640" s="19" t="s">
        <v>3666</v>
      </c>
      <c r="D640" s="22">
        <v>1.1000000000000001</v>
      </c>
      <c r="E640" s="21" t="s">
        <v>3677</v>
      </c>
      <c r="F640" s="23"/>
    </row>
    <row r="641" spans="1:13" s="19" customFormat="1" ht="48" x14ac:dyDescent="0.2">
      <c r="A641" s="19">
        <v>632</v>
      </c>
      <c r="B641" s="20" t="s">
        <v>639</v>
      </c>
      <c r="C641" s="19">
        <v>5</v>
      </c>
      <c r="D641" s="22">
        <v>1.1000000000000001</v>
      </c>
      <c r="E641" s="21" t="s">
        <v>3677</v>
      </c>
      <c r="F641" s="23"/>
      <c r="H641" s="19" t="s">
        <v>6941</v>
      </c>
      <c r="I641" s="19" t="s">
        <v>6942</v>
      </c>
      <c r="M641" s="19" t="s">
        <v>5518</v>
      </c>
    </row>
    <row r="642" spans="1:13" s="19" customFormat="1" ht="12" x14ac:dyDescent="0.2">
      <c r="A642" s="19">
        <v>633</v>
      </c>
      <c r="B642" s="20" t="s">
        <v>640</v>
      </c>
      <c r="C642" s="19">
        <v>1</v>
      </c>
      <c r="D642" s="22">
        <v>1.1000000000000001</v>
      </c>
      <c r="E642" s="21"/>
      <c r="F642" s="23"/>
    </row>
    <row r="643" spans="1:13" s="19" customFormat="1" ht="12" x14ac:dyDescent="0.2">
      <c r="A643" s="19">
        <v>634</v>
      </c>
      <c r="B643" s="20" t="s">
        <v>641</v>
      </c>
      <c r="C643" s="19">
        <v>1</v>
      </c>
      <c r="D643" s="22">
        <v>1.1000000000000001</v>
      </c>
      <c r="E643" s="21"/>
      <c r="F643" s="23"/>
      <c r="I643" s="19" t="s">
        <v>5519</v>
      </c>
      <c r="M643" s="19" t="s">
        <v>5519</v>
      </c>
    </row>
    <row r="644" spans="1:13" s="19" customFormat="1" ht="12" x14ac:dyDescent="0.2">
      <c r="A644" s="19">
        <v>635</v>
      </c>
      <c r="B644" s="20" t="s">
        <v>642</v>
      </c>
      <c r="C644" s="19">
        <v>2</v>
      </c>
      <c r="D644" s="22">
        <v>1.1000000000000001</v>
      </c>
      <c r="E644" s="21"/>
      <c r="F644" s="23"/>
    </row>
    <row r="645" spans="1:13" s="19" customFormat="1" ht="300" x14ac:dyDescent="0.2">
      <c r="A645" s="19">
        <v>636</v>
      </c>
      <c r="B645" s="20" t="s">
        <v>643</v>
      </c>
      <c r="C645" s="19">
        <v>2</v>
      </c>
      <c r="D645" s="22">
        <v>1.1000000000000001</v>
      </c>
      <c r="E645" s="21"/>
      <c r="F645" s="23"/>
      <c r="H645" s="19" t="s">
        <v>6944</v>
      </c>
      <c r="I645" s="19" t="s">
        <v>6943</v>
      </c>
      <c r="J645" s="19" t="s">
        <v>3953</v>
      </c>
      <c r="K645" s="19">
        <v>662</v>
      </c>
      <c r="L645" s="19">
        <v>0</v>
      </c>
      <c r="M645" s="19" t="s">
        <v>5520</v>
      </c>
    </row>
    <row r="646" spans="1:13" s="19" customFormat="1" ht="12" x14ac:dyDescent="0.2">
      <c r="A646" s="19">
        <v>637</v>
      </c>
      <c r="B646" s="20" t="s">
        <v>644</v>
      </c>
      <c r="C646" s="19">
        <v>1</v>
      </c>
      <c r="D646" s="22">
        <v>1.1000000000000001</v>
      </c>
      <c r="E646" s="21" t="s">
        <v>3677</v>
      </c>
      <c r="F646" s="23"/>
      <c r="I646" s="19" t="s">
        <v>5521</v>
      </c>
      <c r="M646" s="19" t="s">
        <v>5521</v>
      </c>
    </row>
    <row r="647" spans="1:13" s="19" customFormat="1" ht="12" x14ac:dyDescent="0.2">
      <c r="A647" s="19">
        <v>638</v>
      </c>
      <c r="B647" s="20" t="s">
        <v>645</v>
      </c>
      <c r="C647" s="19">
        <v>1</v>
      </c>
      <c r="D647" s="22">
        <v>1.1000000000000001</v>
      </c>
      <c r="E647" s="21"/>
      <c r="F647" s="23"/>
    </row>
    <row r="648" spans="1:13" s="19" customFormat="1" ht="12" x14ac:dyDescent="0.2">
      <c r="A648" s="19">
        <v>639</v>
      </c>
      <c r="B648" s="20" t="s">
        <v>646</v>
      </c>
      <c r="C648" s="19">
        <v>2</v>
      </c>
      <c r="D648" s="22">
        <v>1.1000000000000001</v>
      </c>
      <c r="E648" s="21" t="s">
        <v>3677</v>
      </c>
      <c r="F648" s="23"/>
      <c r="I648" s="19" t="s">
        <v>5522</v>
      </c>
      <c r="M648" s="19" t="s">
        <v>5522</v>
      </c>
    </row>
    <row r="649" spans="1:13" s="19" customFormat="1" ht="12" x14ac:dyDescent="0.2">
      <c r="A649" s="19">
        <v>640</v>
      </c>
      <c r="B649" s="20" t="s">
        <v>647</v>
      </c>
      <c r="C649" s="19">
        <v>5</v>
      </c>
      <c r="D649" s="22">
        <v>1.1000000000000001</v>
      </c>
      <c r="E649" s="21"/>
      <c r="F649" s="23"/>
    </row>
    <row r="650" spans="1:13" s="19" customFormat="1" ht="24" x14ac:dyDescent="0.2">
      <c r="A650" s="19">
        <v>641</v>
      </c>
      <c r="B650" s="20" t="s">
        <v>648</v>
      </c>
      <c r="C650" s="19">
        <v>2</v>
      </c>
      <c r="D650" s="22">
        <v>1.1000000000000001</v>
      </c>
      <c r="E650" s="21" t="s">
        <v>3677</v>
      </c>
      <c r="F650" s="23"/>
      <c r="H650" s="19" t="s">
        <v>5523</v>
      </c>
      <c r="M650" s="19" t="s">
        <v>5523</v>
      </c>
    </row>
    <row r="651" spans="1:13" s="19" customFormat="1" ht="12" x14ac:dyDescent="0.2">
      <c r="A651" s="19">
        <v>642</v>
      </c>
      <c r="B651" s="20" t="s">
        <v>649</v>
      </c>
      <c r="C651" s="19">
        <v>4</v>
      </c>
      <c r="D651" s="22">
        <v>1.1000000000000001</v>
      </c>
      <c r="E651" s="21" t="s">
        <v>3677</v>
      </c>
      <c r="F651" s="23"/>
      <c r="J651" s="19" t="s">
        <v>3954</v>
      </c>
      <c r="K651" s="19">
        <v>206</v>
      </c>
      <c r="L651" s="19">
        <v>0</v>
      </c>
    </row>
    <row r="652" spans="1:13" s="19" customFormat="1" ht="324" x14ac:dyDescent="0.2">
      <c r="A652" s="19">
        <v>643</v>
      </c>
      <c r="B652" s="20" t="s">
        <v>650</v>
      </c>
      <c r="C652" s="19">
        <v>2</v>
      </c>
      <c r="D652" s="22">
        <v>1.1000000000000001</v>
      </c>
      <c r="E652" s="21"/>
      <c r="F652" s="23"/>
      <c r="H652" s="19" t="s">
        <v>6946</v>
      </c>
      <c r="I652" s="19" t="s">
        <v>6945</v>
      </c>
      <c r="M652" s="19" t="s">
        <v>5524</v>
      </c>
    </row>
    <row r="653" spans="1:13" s="19" customFormat="1" ht="24" x14ac:dyDescent="0.2">
      <c r="A653" s="19">
        <v>644</v>
      </c>
      <c r="B653" s="20" t="s">
        <v>651</v>
      </c>
      <c r="C653" s="19">
        <v>2</v>
      </c>
      <c r="D653" s="22">
        <v>1.1000000000000001</v>
      </c>
      <c r="E653" s="21" t="s">
        <v>3677</v>
      </c>
      <c r="F653" s="23"/>
      <c r="I653" s="19" t="s">
        <v>5525</v>
      </c>
      <c r="M653" s="19" t="s">
        <v>5525</v>
      </c>
    </row>
    <row r="654" spans="1:13" s="19" customFormat="1" ht="12" x14ac:dyDescent="0.2">
      <c r="A654" s="19">
        <v>645</v>
      </c>
      <c r="B654" s="20" t="s">
        <v>652</v>
      </c>
      <c r="C654" s="19">
        <v>2</v>
      </c>
      <c r="D654" s="22">
        <v>1.1000000000000001</v>
      </c>
      <c r="E654" s="21"/>
      <c r="F654" s="23"/>
    </row>
    <row r="655" spans="1:13" s="19" customFormat="1" ht="12" x14ac:dyDescent="0.2">
      <c r="A655" s="19">
        <v>646</v>
      </c>
      <c r="B655" s="20" t="s">
        <v>653</v>
      </c>
      <c r="C655" s="19">
        <v>1</v>
      </c>
      <c r="D655" s="22">
        <v>1.1000000000000001</v>
      </c>
      <c r="E655" s="21" t="s">
        <v>3676</v>
      </c>
      <c r="F655" s="23"/>
      <c r="I655" s="19" t="s">
        <v>5526</v>
      </c>
      <c r="M655" s="19" t="s">
        <v>5526</v>
      </c>
    </row>
    <row r="656" spans="1:13" s="19" customFormat="1" ht="12" x14ac:dyDescent="0.2">
      <c r="A656" s="19">
        <v>647</v>
      </c>
      <c r="B656" s="20" t="s">
        <v>654</v>
      </c>
      <c r="C656" s="19">
        <v>1</v>
      </c>
      <c r="D656" s="22">
        <v>1.1000000000000001</v>
      </c>
      <c r="E656" s="21"/>
      <c r="F656" s="23"/>
    </row>
    <row r="657" spans="1:13" s="19" customFormat="1" ht="12" x14ac:dyDescent="0.2">
      <c r="A657" s="19">
        <v>648</v>
      </c>
      <c r="B657" s="20" t="s">
        <v>655</v>
      </c>
      <c r="C657" s="19">
        <v>1</v>
      </c>
      <c r="D657" s="22">
        <v>1.1000000000000001</v>
      </c>
      <c r="E657" s="21"/>
      <c r="F657" s="23"/>
    </row>
    <row r="658" spans="1:13" s="19" customFormat="1" ht="12" x14ac:dyDescent="0.2">
      <c r="A658" s="19">
        <v>649</v>
      </c>
      <c r="B658" s="20" t="s">
        <v>656</v>
      </c>
      <c r="C658" s="19">
        <v>2</v>
      </c>
      <c r="D658" s="22">
        <v>1.1000000000000001</v>
      </c>
      <c r="E658" s="21"/>
      <c r="F658" s="23"/>
      <c r="I658" s="19" t="s">
        <v>5527</v>
      </c>
      <c r="M658" s="19" t="s">
        <v>5527</v>
      </c>
    </row>
    <row r="659" spans="1:13" s="19" customFormat="1" ht="24" x14ac:dyDescent="0.2">
      <c r="A659" s="19">
        <v>650</v>
      </c>
      <c r="B659" s="20" t="s">
        <v>657</v>
      </c>
      <c r="C659" s="19">
        <v>5</v>
      </c>
      <c r="D659" s="22">
        <v>1.1000000000000001</v>
      </c>
      <c r="E659" s="21" t="s">
        <v>3677</v>
      </c>
      <c r="F659" s="23"/>
      <c r="I659" s="26" t="s">
        <v>7428</v>
      </c>
      <c r="J659" s="19" t="s">
        <v>7548</v>
      </c>
      <c r="K659" s="19">
        <v>22</v>
      </c>
      <c r="L659" s="19">
        <v>2</v>
      </c>
      <c r="M659" s="19" t="s">
        <v>5528</v>
      </c>
    </row>
    <row r="660" spans="1:13" s="19" customFormat="1" ht="36" x14ac:dyDescent="0.2">
      <c r="A660" s="19">
        <v>651</v>
      </c>
      <c r="B660" s="20" t="s">
        <v>658</v>
      </c>
      <c r="C660" s="19">
        <v>1</v>
      </c>
      <c r="D660" s="22">
        <v>1.1000000000000001</v>
      </c>
      <c r="E660" s="21"/>
      <c r="F660" s="23"/>
      <c r="I660" s="19" t="s">
        <v>5232</v>
      </c>
      <c r="M660" s="19" t="s">
        <v>5232</v>
      </c>
    </row>
    <row r="661" spans="1:13" s="19" customFormat="1" ht="12" x14ac:dyDescent="0.2">
      <c r="A661" s="19">
        <v>652</v>
      </c>
      <c r="B661" s="20" t="s">
        <v>659</v>
      </c>
      <c r="C661" s="19">
        <v>2</v>
      </c>
      <c r="D661" s="22">
        <v>1.1000000000000001</v>
      </c>
      <c r="E661" s="21" t="s">
        <v>3677</v>
      </c>
      <c r="F661" s="23"/>
      <c r="I661" s="19" t="s">
        <v>5264</v>
      </c>
      <c r="M661" s="19" t="s">
        <v>5264</v>
      </c>
    </row>
    <row r="662" spans="1:13" s="19" customFormat="1" ht="12" x14ac:dyDescent="0.2">
      <c r="A662" s="19">
        <v>653</v>
      </c>
      <c r="B662" s="20" t="s">
        <v>660</v>
      </c>
      <c r="C662" s="19">
        <v>3</v>
      </c>
      <c r="D662" s="22">
        <v>1.1000000000000001</v>
      </c>
      <c r="E662" s="21" t="s">
        <v>3676</v>
      </c>
      <c r="F662" s="23">
        <v>7</v>
      </c>
      <c r="J662" s="19" t="s">
        <v>3955</v>
      </c>
      <c r="K662" s="19">
        <v>353</v>
      </c>
      <c r="L662" s="19">
        <v>4</v>
      </c>
    </row>
    <row r="663" spans="1:13" s="19" customFormat="1" ht="48" x14ac:dyDescent="0.2">
      <c r="A663" s="19">
        <v>654</v>
      </c>
      <c r="B663" s="20" t="s">
        <v>661</v>
      </c>
      <c r="D663" s="22">
        <v>1.1000000000000001</v>
      </c>
      <c r="E663" s="21"/>
      <c r="F663" s="23"/>
      <c r="H663" s="19" t="s">
        <v>6948</v>
      </c>
      <c r="I663" s="19" t="s">
        <v>6947</v>
      </c>
      <c r="M663" s="19" t="s">
        <v>5529</v>
      </c>
    </row>
    <row r="664" spans="1:13" s="19" customFormat="1" ht="24" x14ac:dyDescent="0.2">
      <c r="A664" s="19">
        <v>655</v>
      </c>
      <c r="B664" s="20" t="s">
        <v>662</v>
      </c>
      <c r="C664" s="19">
        <v>10</v>
      </c>
      <c r="D664" s="22">
        <v>1.1000000000000001</v>
      </c>
      <c r="E664" s="21" t="s">
        <v>3677</v>
      </c>
      <c r="F664" s="23"/>
    </row>
    <row r="665" spans="1:13" s="19" customFormat="1" ht="12" x14ac:dyDescent="0.2">
      <c r="A665" s="19">
        <v>656</v>
      </c>
      <c r="B665" s="20" t="s">
        <v>663</v>
      </c>
      <c r="C665" s="19">
        <v>2</v>
      </c>
      <c r="D665" s="22">
        <v>1.1000000000000001</v>
      </c>
      <c r="E665" s="21" t="s">
        <v>3677</v>
      </c>
      <c r="F665" s="23"/>
    </row>
    <row r="666" spans="1:13" s="19" customFormat="1" ht="24" x14ac:dyDescent="0.2">
      <c r="A666" s="19">
        <v>657</v>
      </c>
      <c r="B666" s="20" t="s">
        <v>664</v>
      </c>
      <c r="C666" s="19">
        <v>3</v>
      </c>
      <c r="D666" s="22">
        <v>1.1000000000000001</v>
      </c>
      <c r="E666" s="21" t="s">
        <v>3677</v>
      </c>
      <c r="F666" s="23"/>
      <c r="I666" s="19" t="s">
        <v>5530</v>
      </c>
      <c r="M666" s="19" t="s">
        <v>5530</v>
      </c>
    </row>
    <row r="667" spans="1:13" s="19" customFormat="1" ht="24" x14ac:dyDescent="0.2">
      <c r="A667" s="19">
        <v>658</v>
      </c>
      <c r="B667" s="20" t="s">
        <v>665</v>
      </c>
      <c r="C667" s="19">
        <v>3</v>
      </c>
      <c r="D667" s="22">
        <v>1.1000000000000001</v>
      </c>
      <c r="E667" s="21" t="s">
        <v>3677</v>
      </c>
      <c r="F667" s="23"/>
      <c r="H667" s="19" t="s">
        <v>5531</v>
      </c>
      <c r="M667" s="19" t="s">
        <v>5531</v>
      </c>
    </row>
    <row r="668" spans="1:13" s="19" customFormat="1" ht="12" x14ac:dyDescent="0.2">
      <c r="A668" s="19">
        <v>659</v>
      </c>
      <c r="B668" s="20" t="s">
        <v>666</v>
      </c>
      <c r="D668" s="22">
        <v>1.1000000000000001</v>
      </c>
      <c r="E668" s="21"/>
      <c r="F668" s="23"/>
    </row>
    <row r="669" spans="1:13" s="19" customFormat="1" ht="24" x14ac:dyDescent="0.2">
      <c r="A669" s="19">
        <v>660</v>
      </c>
      <c r="B669" s="20" t="s">
        <v>667</v>
      </c>
      <c r="C669" s="19">
        <v>2</v>
      </c>
      <c r="D669" s="22">
        <v>1.1000000000000001</v>
      </c>
      <c r="E669" s="21"/>
      <c r="F669" s="23"/>
      <c r="I669" s="19" t="s">
        <v>5532</v>
      </c>
      <c r="M669" s="19" t="s">
        <v>5532</v>
      </c>
    </row>
    <row r="670" spans="1:13" s="19" customFormat="1" ht="12" x14ac:dyDescent="0.2">
      <c r="A670" s="19">
        <v>661</v>
      </c>
      <c r="B670" s="20" t="s">
        <v>668</v>
      </c>
      <c r="D670" s="22">
        <v>1.1000000000000001</v>
      </c>
      <c r="E670" s="21"/>
      <c r="F670" s="23"/>
      <c r="I670" s="19" t="s">
        <v>5533</v>
      </c>
      <c r="M670" s="19" t="s">
        <v>5533</v>
      </c>
    </row>
    <row r="671" spans="1:13" s="19" customFormat="1" ht="12" x14ac:dyDescent="0.2">
      <c r="A671" s="19">
        <v>662</v>
      </c>
      <c r="B671" s="20" t="s">
        <v>669</v>
      </c>
      <c r="C671" s="19">
        <v>1</v>
      </c>
      <c r="D671" s="22">
        <v>1.1000000000000001</v>
      </c>
      <c r="E671" s="21" t="s">
        <v>3677</v>
      </c>
      <c r="F671" s="23"/>
    </row>
    <row r="672" spans="1:13" s="19" customFormat="1" ht="12" x14ac:dyDescent="0.2">
      <c r="A672" s="19">
        <v>663</v>
      </c>
      <c r="B672" s="20" t="s">
        <v>670</v>
      </c>
      <c r="C672" s="19">
        <v>7</v>
      </c>
      <c r="D672" s="22">
        <v>1.1000000000000001</v>
      </c>
      <c r="E672" s="21"/>
      <c r="F672" s="23"/>
    </row>
    <row r="673" spans="1:13" s="19" customFormat="1" ht="24" x14ac:dyDescent="0.2">
      <c r="A673" s="19">
        <v>664</v>
      </c>
      <c r="B673" s="20" t="s">
        <v>671</v>
      </c>
      <c r="C673" s="21">
        <v>1</v>
      </c>
      <c r="D673" s="22">
        <v>1.1000000000000001</v>
      </c>
      <c r="H673" s="19" t="s">
        <v>5534</v>
      </c>
      <c r="M673" s="19" t="s">
        <v>5534</v>
      </c>
    </row>
    <row r="674" spans="1:13" s="19" customFormat="1" ht="108" x14ac:dyDescent="0.2">
      <c r="A674" s="19">
        <v>665</v>
      </c>
      <c r="B674" s="20" t="s">
        <v>672</v>
      </c>
      <c r="C674" s="21">
        <v>1</v>
      </c>
      <c r="D674" s="22">
        <v>1.1000000000000001</v>
      </c>
      <c r="I674" s="19" t="s">
        <v>7428</v>
      </c>
      <c r="J674" s="19" t="s">
        <v>3956</v>
      </c>
      <c r="K674" s="19">
        <v>845</v>
      </c>
      <c r="L674" s="19">
        <v>0</v>
      </c>
      <c r="M674" s="19" t="s">
        <v>5535</v>
      </c>
    </row>
    <row r="675" spans="1:13" s="19" customFormat="1" ht="36" x14ac:dyDescent="0.2">
      <c r="A675" s="19">
        <v>666</v>
      </c>
      <c r="B675" s="20" t="s">
        <v>673</v>
      </c>
      <c r="C675" s="21">
        <v>1</v>
      </c>
      <c r="D675" s="22">
        <v>1.1000000000000001</v>
      </c>
      <c r="E675" s="23"/>
      <c r="F675" s="23"/>
      <c r="I675" s="19" t="s">
        <v>7428</v>
      </c>
      <c r="J675" s="19" t="s">
        <v>3957</v>
      </c>
      <c r="K675" s="19">
        <v>334</v>
      </c>
      <c r="L675" s="19">
        <v>121</v>
      </c>
      <c r="M675" s="19" t="s">
        <v>5536</v>
      </c>
    </row>
    <row r="676" spans="1:13" s="19" customFormat="1" ht="24" x14ac:dyDescent="0.2">
      <c r="A676" s="19">
        <v>667</v>
      </c>
      <c r="B676" s="20" t="s">
        <v>674</v>
      </c>
      <c r="C676" s="21">
        <v>1</v>
      </c>
      <c r="D676" s="22">
        <v>1.1000000000000001</v>
      </c>
      <c r="E676" s="23"/>
      <c r="F676" s="23"/>
    </row>
    <row r="677" spans="1:13" s="19" customFormat="1" ht="12" x14ac:dyDescent="0.2">
      <c r="A677" s="19">
        <v>668</v>
      </c>
      <c r="B677" s="20" t="s">
        <v>675</v>
      </c>
      <c r="C677" s="19">
        <v>2</v>
      </c>
      <c r="D677" s="22">
        <v>1.1000000000000001</v>
      </c>
      <c r="E677" s="21" t="s">
        <v>3677</v>
      </c>
      <c r="F677" s="23"/>
    </row>
    <row r="678" spans="1:13" s="19" customFormat="1" ht="12" x14ac:dyDescent="0.2">
      <c r="A678" s="19">
        <v>669</v>
      </c>
      <c r="B678" s="20" t="s">
        <v>676</v>
      </c>
      <c r="C678" s="21">
        <v>4</v>
      </c>
      <c r="D678" s="22">
        <v>1.1000000000000001</v>
      </c>
      <c r="E678" s="19" t="s">
        <v>3676</v>
      </c>
      <c r="F678" s="19">
        <v>13</v>
      </c>
    </row>
    <row r="679" spans="1:13" s="19" customFormat="1" ht="12" x14ac:dyDescent="0.2">
      <c r="A679" s="19">
        <v>670</v>
      </c>
      <c r="B679" s="20" t="s">
        <v>677</v>
      </c>
      <c r="C679" s="21">
        <v>4</v>
      </c>
      <c r="D679" s="22">
        <v>1.1000000000000001</v>
      </c>
      <c r="E679" s="19" t="s">
        <v>3676</v>
      </c>
      <c r="F679" s="19">
        <v>13</v>
      </c>
      <c r="I679" s="19" t="s">
        <v>7428</v>
      </c>
      <c r="J679" s="19" t="s">
        <v>3958</v>
      </c>
      <c r="K679" s="19">
        <v>557</v>
      </c>
      <c r="L679" s="19">
        <v>24</v>
      </c>
    </row>
    <row r="680" spans="1:13" s="19" customFormat="1" ht="12" x14ac:dyDescent="0.2">
      <c r="A680" s="19">
        <v>671</v>
      </c>
      <c r="B680" s="20" t="s">
        <v>678</v>
      </c>
      <c r="C680" s="21">
        <v>1</v>
      </c>
      <c r="D680" s="22">
        <v>1.1000000000000001</v>
      </c>
      <c r="I680" s="19" t="s">
        <v>7428</v>
      </c>
      <c r="J680" s="19" t="s">
        <v>3959</v>
      </c>
      <c r="K680" s="19">
        <v>751</v>
      </c>
      <c r="L680" s="19">
        <v>4</v>
      </c>
    </row>
    <row r="681" spans="1:13" s="19" customFormat="1" ht="36" x14ac:dyDescent="0.2">
      <c r="A681" s="19">
        <v>672</v>
      </c>
      <c r="B681" s="20" t="s">
        <v>679</v>
      </c>
      <c r="C681" s="21"/>
      <c r="D681" s="22">
        <v>1.1000000000000001</v>
      </c>
      <c r="I681" s="19" t="s">
        <v>7428</v>
      </c>
      <c r="J681" s="19" t="s">
        <v>3960</v>
      </c>
      <c r="K681" s="19">
        <v>1249</v>
      </c>
      <c r="L681" s="19">
        <v>35</v>
      </c>
      <c r="M681" s="19" t="s">
        <v>5537</v>
      </c>
    </row>
    <row r="682" spans="1:13" s="19" customFormat="1" ht="12" x14ac:dyDescent="0.2">
      <c r="A682" s="19">
        <v>673</v>
      </c>
      <c r="B682" s="20" t="s">
        <v>680</v>
      </c>
      <c r="C682" s="21"/>
      <c r="D682" s="22">
        <v>1.1000000000000001</v>
      </c>
      <c r="I682" s="19" t="s">
        <v>7428</v>
      </c>
      <c r="J682" s="19" t="s">
        <v>3961</v>
      </c>
      <c r="K682" s="19">
        <v>223</v>
      </c>
      <c r="L682" s="19">
        <v>4</v>
      </c>
    </row>
    <row r="683" spans="1:13" s="19" customFormat="1" ht="204" x14ac:dyDescent="0.2">
      <c r="A683" s="19">
        <v>674</v>
      </c>
      <c r="B683" s="20" t="s">
        <v>681</v>
      </c>
      <c r="C683" s="21">
        <v>3</v>
      </c>
      <c r="D683" s="22">
        <v>1.1000000000000001</v>
      </c>
      <c r="E683" s="19" t="s">
        <v>3676</v>
      </c>
      <c r="F683" s="19">
        <v>12</v>
      </c>
      <c r="H683" s="19" t="s">
        <v>6949</v>
      </c>
      <c r="I683" s="19" t="s">
        <v>7428</v>
      </c>
      <c r="J683" s="19" t="s">
        <v>3962</v>
      </c>
      <c r="K683" s="19">
        <v>124</v>
      </c>
      <c r="L683" s="19">
        <v>24</v>
      </c>
      <c r="M683" s="19" t="s">
        <v>5538</v>
      </c>
    </row>
    <row r="684" spans="1:13" s="19" customFormat="1" ht="12" x14ac:dyDescent="0.2">
      <c r="A684" s="19">
        <v>675</v>
      </c>
      <c r="B684" s="20" t="s">
        <v>682</v>
      </c>
      <c r="C684" s="21"/>
      <c r="D684" s="22">
        <v>1.1000000000000001</v>
      </c>
    </row>
    <row r="685" spans="1:13" s="19" customFormat="1" ht="108" x14ac:dyDescent="0.2">
      <c r="A685" s="19">
        <v>676</v>
      </c>
      <c r="B685" s="20" t="s">
        <v>683</v>
      </c>
      <c r="C685" s="21">
        <v>3</v>
      </c>
      <c r="D685" s="22">
        <v>1.1000000000000001</v>
      </c>
      <c r="E685" s="19" t="s">
        <v>3676</v>
      </c>
      <c r="F685" s="19">
        <v>13</v>
      </c>
      <c r="I685" s="19" t="s">
        <v>5539</v>
      </c>
      <c r="J685" s="19" t="s">
        <v>3963</v>
      </c>
      <c r="K685" s="19">
        <v>218</v>
      </c>
      <c r="M685" s="19" t="s">
        <v>5539</v>
      </c>
    </row>
    <row r="686" spans="1:13" s="19" customFormat="1" ht="12" x14ac:dyDescent="0.2">
      <c r="A686" s="19">
        <v>677</v>
      </c>
      <c r="B686" s="20" t="s">
        <v>684</v>
      </c>
      <c r="C686" s="21">
        <v>2</v>
      </c>
      <c r="D686" s="22">
        <v>1.1000000000000001</v>
      </c>
      <c r="E686" s="19" t="s">
        <v>3676</v>
      </c>
      <c r="F686" s="19">
        <v>13</v>
      </c>
    </row>
    <row r="687" spans="1:13" s="19" customFormat="1" ht="12" x14ac:dyDescent="0.2">
      <c r="A687" s="19">
        <v>678</v>
      </c>
      <c r="B687" s="20" t="s">
        <v>685</v>
      </c>
      <c r="C687" s="21">
        <v>4</v>
      </c>
      <c r="D687" s="22">
        <v>1.1000000000000001</v>
      </c>
      <c r="E687" s="19" t="s">
        <v>3676</v>
      </c>
      <c r="F687" s="19">
        <v>13</v>
      </c>
      <c r="I687" s="19" t="s">
        <v>7428</v>
      </c>
      <c r="J687" s="19" t="s">
        <v>3964</v>
      </c>
      <c r="K687" s="19">
        <v>209</v>
      </c>
      <c r="L687" s="19">
        <v>32</v>
      </c>
    </row>
    <row r="688" spans="1:13" s="19" customFormat="1" ht="12" x14ac:dyDescent="0.2">
      <c r="A688" s="19">
        <v>679</v>
      </c>
      <c r="B688" s="20" t="s">
        <v>686</v>
      </c>
      <c r="C688" s="21"/>
      <c r="D688" s="22">
        <v>1.1000000000000001</v>
      </c>
    </row>
    <row r="689" spans="1:13" s="19" customFormat="1" ht="36" x14ac:dyDescent="0.2">
      <c r="A689" s="19">
        <v>680</v>
      </c>
      <c r="B689" s="20" t="s">
        <v>687</v>
      </c>
      <c r="C689" s="21">
        <v>5</v>
      </c>
      <c r="D689" s="22">
        <v>1.1000000000000001</v>
      </c>
      <c r="E689" s="19" t="s">
        <v>3676</v>
      </c>
      <c r="F689" s="19">
        <v>23</v>
      </c>
      <c r="I689" s="19" t="s">
        <v>7428</v>
      </c>
      <c r="J689" s="19" t="s">
        <v>3965</v>
      </c>
      <c r="K689" s="19">
        <v>896</v>
      </c>
      <c r="M689" s="19" t="s">
        <v>5540</v>
      </c>
    </row>
    <row r="690" spans="1:13" s="19" customFormat="1" ht="12" x14ac:dyDescent="0.2">
      <c r="A690" s="19">
        <v>681</v>
      </c>
      <c r="B690" s="20" t="s">
        <v>688</v>
      </c>
      <c r="C690" s="21">
        <v>2</v>
      </c>
      <c r="D690" s="22">
        <v>1.1000000000000001</v>
      </c>
      <c r="E690" s="19" t="s">
        <v>3677</v>
      </c>
      <c r="J690" s="19" t="s">
        <v>3966</v>
      </c>
      <c r="K690" s="19">
        <v>298</v>
      </c>
    </row>
    <row r="691" spans="1:13" s="19" customFormat="1" ht="48" x14ac:dyDescent="0.2">
      <c r="A691" s="19">
        <v>682</v>
      </c>
      <c r="B691" s="20" t="s">
        <v>689</v>
      </c>
      <c r="C691" s="21">
        <v>2</v>
      </c>
      <c r="D691" s="22">
        <v>1.1000000000000001</v>
      </c>
      <c r="E691" s="19" t="s">
        <v>3676</v>
      </c>
      <c r="F691" s="19">
        <v>13</v>
      </c>
      <c r="I691" s="19" t="s">
        <v>7428</v>
      </c>
      <c r="J691" s="19" t="s">
        <v>3967</v>
      </c>
      <c r="K691" s="19">
        <v>438</v>
      </c>
      <c r="L691" s="19">
        <v>42</v>
      </c>
      <c r="M691" s="19" t="s">
        <v>5541</v>
      </c>
    </row>
    <row r="692" spans="1:13" s="19" customFormat="1" ht="12" x14ac:dyDescent="0.2">
      <c r="A692" s="19">
        <v>683</v>
      </c>
      <c r="B692" s="20" t="s">
        <v>690</v>
      </c>
      <c r="C692" s="21">
        <v>10</v>
      </c>
      <c r="D692" s="22" t="s">
        <v>3675</v>
      </c>
      <c r="E692" s="19" t="s">
        <v>3676</v>
      </c>
      <c r="F692" s="19">
        <v>23</v>
      </c>
    </row>
    <row r="693" spans="1:13" s="19" customFormat="1" ht="12" x14ac:dyDescent="0.2">
      <c r="A693" s="19">
        <v>684</v>
      </c>
      <c r="B693" s="20" t="s">
        <v>691</v>
      </c>
      <c r="C693" s="21"/>
      <c r="D693" s="22">
        <v>1.1000000000000001</v>
      </c>
    </row>
    <row r="694" spans="1:13" s="19" customFormat="1" ht="12" x14ac:dyDescent="0.2">
      <c r="A694" s="19">
        <v>685</v>
      </c>
      <c r="B694" s="20" t="s">
        <v>692</v>
      </c>
      <c r="C694" s="21"/>
      <c r="D694" s="22">
        <v>1.1000000000000001</v>
      </c>
    </row>
    <row r="695" spans="1:13" s="19" customFormat="1" ht="24" x14ac:dyDescent="0.2">
      <c r="A695" s="19">
        <v>686</v>
      </c>
      <c r="B695" s="20" t="s">
        <v>693</v>
      </c>
      <c r="C695" s="21">
        <v>2</v>
      </c>
      <c r="D695" s="22">
        <v>1.1000000000000001</v>
      </c>
      <c r="I695" s="25" t="s">
        <v>5542</v>
      </c>
      <c r="M695" s="25" t="s">
        <v>5542</v>
      </c>
    </row>
    <row r="696" spans="1:13" s="19" customFormat="1" ht="84" x14ac:dyDescent="0.2">
      <c r="A696" s="19">
        <v>687</v>
      </c>
      <c r="B696" s="20" t="s">
        <v>694</v>
      </c>
      <c r="C696" s="21">
        <v>2</v>
      </c>
      <c r="D696" s="22">
        <v>1.1000000000000001</v>
      </c>
      <c r="E696" s="19" t="s">
        <v>3677</v>
      </c>
      <c r="H696" s="19" t="s">
        <v>5543</v>
      </c>
      <c r="I696" s="19" t="s">
        <v>7428</v>
      </c>
      <c r="J696" s="19" t="s">
        <v>3968</v>
      </c>
      <c r="K696" s="19">
        <v>191</v>
      </c>
      <c r="L696" s="19">
        <v>191</v>
      </c>
      <c r="M696" s="19" t="s">
        <v>5543</v>
      </c>
    </row>
    <row r="697" spans="1:13" s="19" customFormat="1" ht="12" x14ac:dyDescent="0.2">
      <c r="A697" s="19">
        <v>688</v>
      </c>
      <c r="B697" s="20" t="s">
        <v>695</v>
      </c>
      <c r="C697" s="21">
        <v>4</v>
      </c>
      <c r="D697" s="22">
        <v>1.1000000000000001</v>
      </c>
      <c r="E697" s="19" t="s">
        <v>3676</v>
      </c>
      <c r="F697" s="19">
        <v>20</v>
      </c>
    </row>
    <row r="698" spans="1:13" s="19" customFormat="1" ht="72" x14ac:dyDescent="0.2">
      <c r="A698" s="19">
        <v>689</v>
      </c>
      <c r="B698" s="20" t="s">
        <v>7626</v>
      </c>
      <c r="C698" s="21">
        <v>6</v>
      </c>
      <c r="D698" s="22">
        <v>1.1000000000000001</v>
      </c>
      <c r="E698" s="23" t="s">
        <v>3677</v>
      </c>
      <c r="F698" s="23"/>
      <c r="I698" s="19" t="s">
        <v>7428</v>
      </c>
      <c r="J698" s="19" t="s">
        <v>7627</v>
      </c>
      <c r="K698" s="19">
        <v>202</v>
      </c>
      <c r="L698" s="19">
        <v>14</v>
      </c>
      <c r="M698" s="19" t="s">
        <v>5544</v>
      </c>
    </row>
    <row r="699" spans="1:13" s="19" customFormat="1" ht="12" x14ac:dyDescent="0.2">
      <c r="A699" s="19">
        <v>690</v>
      </c>
      <c r="B699" s="20" t="s">
        <v>696</v>
      </c>
      <c r="C699" s="21">
        <v>1</v>
      </c>
      <c r="D699" s="22">
        <v>1.1000000000000001</v>
      </c>
      <c r="I699" s="19" t="s">
        <v>5545</v>
      </c>
      <c r="M699" s="19" t="s">
        <v>5545</v>
      </c>
    </row>
    <row r="700" spans="1:13" s="19" customFormat="1" ht="96" x14ac:dyDescent="0.2">
      <c r="A700" s="19">
        <v>691</v>
      </c>
      <c r="B700" s="20" t="s">
        <v>697</v>
      </c>
      <c r="C700" s="21">
        <v>2</v>
      </c>
      <c r="D700" s="22">
        <v>1.1000000000000001</v>
      </c>
      <c r="E700" s="19" t="s">
        <v>3676</v>
      </c>
      <c r="F700" s="19">
        <v>20</v>
      </c>
      <c r="G700" s="19" t="s">
        <v>7427</v>
      </c>
      <c r="I700" s="19" t="s">
        <v>7428</v>
      </c>
      <c r="J700" s="19" t="s">
        <v>3969</v>
      </c>
      <c r="K700" s="19">
        <v>134</v>
      </c>
      <c r="L700" s="19">
        <v>134</v>
      </c>
      <c r="M700" s="19" t="s">
        <v>5546</v>
      </c>
    </row>
    <row r="701" spans="1:13" s="19" customFormat="1" ht="48" x14ac:dyDescent="0.2">
      <c r="A701" s="19">
        <v>692</v>
      </c>
      <c r="B701" s="20" t="s">
        <v>698</v>
      </c>
      <c r="C701" s="21">
        <v>6</v>
      </c>
      <c r="D701" s="22">
        <v>1.1000000000000001</v>
      </c>
      <c r="E701" s="23"/>
      <c r="F701" s="23"/>
      <c r="J701" s="19" t="s">
        <v>3970</v>
      </c>
      <c r="K701" s="19">
        <v>184</v>
      </c>
      <c r="L701" s="19">
        <v>184</v>
      </c>
    </row>
    <row r="702" spans="1:13" s="19" customFormat="1" ht="48" x14ac:dyDescent="0.2">
      <c r="A702" s="19">
        <v>693</v>
      </c>
      <c r="B702" s="20" t="s">
        <v>699</v>
      </c>
      <c r="C702" s="21">
        <v>2</v>
      </c>
      <c r="D702" s="22">
        <v>1.1000000000000001</v>
      </c>
      <c r="E702" s="19" t="s">
        <v>3676</v>
      </c>
      <c r="F702" s="19">
        <v>7</v>
      </c>
      <c r="I702" s="19" t="s">
        <v>7428</v>
      </c>
      <c r="J702" s="19" t="s">
        <v>3971</v>
      </c>
      <c r="K702" s="19">
        <v>183</v>
      </c>
      <c r="L702" s="19">
        <v>183</v>
      </c>
    </row>
    <row r="703" spans="1:13" s="19" customFormat="1" ht="12" x14ac:dyDescent="0.2">
      <c r="A703" s="19">
        <v>694</v>
      </c>
      <c r="B703" s="20" t="s">
        <v>700</v>
      </c>
      <c r="C703" s="21">
        <v>4</v>
      </c>
      <c r="D703" s="22">
        <v>1.1000000000000001</v>
      </c>
      <c r="E703" s="19" t="s">
        <v>3676</v>
      </c>
      <c r="F703" s="19">
        <v>13</v>
      </c>
    </row>
    <row r="704" spans="1:13" s="19" customFormat="1" ht="12" x14ac:dyDescent="0.2">
      <c r="A704" s="19">
        <v>695</v>
      </c>
      <c r="B704" s="20" t="s">
        <v>701</v>
      </c>
      <c r="C704" s="21">
        <v>1</v>
      </c>
      <c r="D704" s="22">
        <v>1.1000000000000001</v>
      </c>
      <c r="E704" s="19" t="s">
        <v>3677</v>
      </c>
    </row>
    <row r="705" spans="1:13" s="19" customFormat="1" ht="24" x14ac:dyDescent="0.2">
      <c r="A705" s="19">
        <v>696</v>
      </c>
      <c r="B705" s="20" t="s">
        <v>702</v>
      </c>
      <c r="C705" s="21">
        <v>2</v>
      </c>
      <c r="D705" s="22">
        <v>1.1000000000000001</v>
      </c>
      <c r="E705" s="19" t="s">
        <v>3676</v>
      </c>
      <c r="F705" s="19">
        <v>7</v>
      </c>
      <c r="I705" s="19" t="s">
        <v>5547</v>
      </c>
      <c r="M705" s="19" t="s">
        <v>5547</v>
      </c>
    </row>
    <row r="706" spans="1:13" s="19" customFormat="1" ht="12" x14ac:dyDescent="0.2">
      <c r="A706" s="19">
        <v>697</v>
      </c>
      <c r="B706" s="20" t="s">
        <v>703</v>
      </c>
      <c r="C706" s="21">
        <v>2</v>
      </c>
      <c r="D706" s="22">
        <v>1.1000000000000001</v>
      </c>
      <c r="E706" s="19" t="s">
        <v>3677</v>
      </c>
      <c r="K706" s="19">
        <v>116</v>
      </c>
      <c r="L706" s="19">
        <v>116</v>
      </c>
    </row>
    <row r="707" spans="1:13" s="19" customFormat="1" ht="12" x14ac:dyDescent="0.2">
      <c r="A707" s="19">
        <v>698</v>
      </c>
      <c r="B707" s="20" t="s">
        <v>704</v>
      </c>
      <c r="C707" s="21">
        <v>2</v>
      </c>
      <c r="D707" s="22">
        <v>1.1000000000000001</v>
      </c>
      <c r="E707" s="19" t="s">
        <v>3676</v>
      </c>
      <c r="F707" s="19">
        <v>7</v>
      </c>
      <c r="I707" s="19" t="s">
        <v>7428</v>
      </c>
      <c r="J707" s="19" t="s">
        <v>3972</v>
      </c>
      <c r="K707" s="19">
        <v>30</v>
      </c>
      <c r="L707" s="19">
        <v>30</v>
      </c>
    </row>
    <row r="708" spans="1:13" s="19" customFormat="1" ht="36" x14ac:dyDescent="0.2">
      <c r="A708" s="19">
        <v>699</v>
      </c>
      <c r="B708" s="20" t="s">
        <v>705</v>
      </c>
      <c r="C708" s="21"/>
      <c r="D708" s="22">
        <v>1.1000000000000001</v>
      </c>
      <c r="J708" s="19" t="s">
        <v>3973</v>
      </c>
      <c r="K708" s="19">
        <v>116</v>
      </c>
      <c r="L708" s="19">
        <v>116</v>
      </c>
    </row>
    <row r="709" spans="1:13" s="19" customFormat="1" ht="36" x14ac:dyDescent="0.2">
      <c r="A709" s="19">
        <v>700</v>
      </c>
      <c r="B709" s="20" t="s">
        <v>706</v>
      </c>
      <c r="C709" s="21">
        <v>1</v>
      </c>
      <c r="D709" s="22">
        <v>1.1000000000000001</v>
      </c>
      <c r="I709" s="25" t="s">
        <v>5548</v>
      </c>
      <c r="M709" s="25" t="s">
        <v>5548</v>
      </c>
    </row>
    <row r="710" spans="1:13" s="19" customFormat="1" ht="24" x14ac:dyDescent="0.2">
      <c r="A710" s="19">
        <v>701</v>
      </c>
      <c r="B710" s="20" t="s">
        <v>707</v>
      </c>
      <c r="C710" s="21">
        <v>1</v>
      </c>
      <c r="D710" s="22">
        <v>1.1000000000000001</v>
      </c>
      <c r="E710" s="23"/>
      <c r="F710" s="23"/>
      <c r="I710" s="19" t="s">
        <v>5549</v>
      </c>
      <c r="M710" s="19" t="s">
        <v>5549</v>
      </c>
    </row>
    <row r="711" spans="1:13" s="19" customFormat="1" ht="12" x14ac:dyDescent="0.2">
      <c r="A711" s="19">
        <v>702</v>
      </c>
      <c r="B711" s="20" t="s">
        <v>708</v>
      </c>
      <c r="C711" s="21">
        <v>1</v>
      </c>
      <c r="D711" s="22">
        <v>1.1000000000000001</v>
      </c>
    </row>
    <row r="712" spans="1:13" s="19" customFormat="1" ht="12" x14ac:dyDescent="0.2">
      <c r="A712" s="19">
        <v>703</v>
      </c>
      <c r="B712" s="20" t="s">
        <v>709</v>
      </c>
      <c r="C712" s="21">
        <v>1</v>
      </c>
      <c r="D712" s="22">
        <v>1.1000000000000001</v>
      </c>
      <c r="I712" s="25" t="s">
        <v>5550</v>
      </c>
      <c r="M712" s="25" t="s">
        <v>5550</v>
      </c>
    </row>
    <row r="713" spans="1:13" s="19" customFormat="1" ht="12" x14ac:dyDescent="0.2">
      <c r="A713" s="19">
        <v>704</v>
      </c>
      <c r="B713" s="20" t="s">
        <v>710</v>
      </c>
      <c r="C713" s="21">
        <v>2</v>
      </c>
      <c r="D713" s="22">
        <v>1.1000000000000001</v>
      </c>
      <c r="E713" s="23" t="s">
        <v>3677</v>
      </c>
      <c r="F713" s="23"/>
    </row>
    <row r="714" spans="1:13" s="19" customFormat="1" ht="12" x14ac:dyDescent="0.2">
      <c r="A714" s="19">
        <v>705</v>
      </c>
      <c r="B714" s="20" t="s">
        <v>711</v>
      </c>
      <c r="C714" s="21">
        <v>2</v>
      </c>
      <c r="D714" s="22">
        <v>1.1000000000000001</v>
      </c>
      <c r="I714" s="25" t="s">
        <v>5222</v>
      </c>
      <c r="M714" s="25" t="s">
        <v>5222</v>
      </c>
    </row>
    <row r="715" spans="1:13" s="19" customFormat="1" ht="24" x14ac:dyDescent="0.2">
      <c r="A715" s="19">
        <v>706</v>
      </c>
      <c r="B715" s="20" t="s">
        <v>712</v>
      </c>
      <c r="C715" s="21">
        <v>4</v>
      </c>
      <c r="D715" s="22">
        <v>1.1000000000000001</v>
      </c>
      <c r="E715" s="19" t="s">
        <v>3677</v>
      </c>
      <c r="F715" s="19">
        <v>13</v>
      </c>
      <c r="I715" s="19" t="s">
        <v>7510</v>
      </c>
      <c r="K715" s="19">
        <v>604</v>
      </c>
      <c r="L715" s="19">
        <v>0</v>
      </c>
    </row>
    <row r="716" spans="1:13" s="19" customFormat="1" ht="12" x14ac:dyDescent="0.2">
      <c r="A716" s="19">
        <v>707</v>
      </c>
      <c r="B716" s="20" t="s">
        <v>713</v>
      </c>
      <c r="C716" s="24" t="s">
        <v>3667</v>
      </c>
      <c r="D716" s="22">
        <v>1.1000000000000001</v>
      </c>
      <c r="E716" s="19" t="s">
        <v>3676</v>
      </c>
    </row>
    <row r="717" spans="1:13" s="19" customFormat="1" ht="336" x14ac:dyDescent="0.2">
      <c r="A717" s="19">
        <v>708</v>
      </c>
      <c r="B717" s="20" t="s">
        <v>714</v>
      </c>
      <c r="C717" s="24"/>
      <c r="D717" s="22">
        <v>1.1000000000000001</v>
      </c>
      <c r="H717" s="19" t="s">
        <v>6950</v>
      </c>
      <c r="I717" s="19" t="s">
        <v>7428</v>
      </c>
      <c r="J717" s="19" t="s">
        <v>3974</v>
      </c>
      <c r="K717" s="19">
        <v>604</v>
      </c>
      <c r="L717" s="19">
        <v>0</v>
      </c>
      <c r="M717" s="19" t="s">
        <v>5551</v>
      </c>
    </row>
    <row r="718" spans="1:13" s="19" customFormat="1" ht="24" x14ac:dyDescent="0.2">
      <c r="A718" s="19">
        <v>709</v>
      </c>
      <c r="B718" s="20" t="s">
        <v>715</v>
      </c>
      <c r="C718" s="21">
        <v>2</v>
      </c>
      <c r="D718" s="22">
        <v>1.1000000000000001</v>
      </c>
      <c r="E718" s="19" t="s">
        <v>3676</v>
      </c>
      <c r="F718" s="19">
        <v>12</v>
      </c>
      <c r="I718" s="19" t="s">
        <v>7428</v>
      </c>
      <c r="J718" s="19" t="s">
        <v>3975</v>
      </c>
      <c r="K718" s="19">
        <v>472</v>
      </c>
      <c r="L718" s="19">
        <v>6</v>
      </c>
      <c r="M718" s="19" t="s">
        <v>5344</v>
      </c>
    </row>
    <row r="719" spans="1:13" s="19" customFormat="1" ht="12" x14ac:dyDescent="0.2">
      <c r="A719" s="19">
        <v>710</v>
      </c>
      <c r="B719" s="20" t="s">
        <v>716</v>
      </c>
      <c r="C719" s="21">
        <v>4</v>
      </c>
      <c r="D719" s="22">
        <v>1.1000000000000001</v>
      </c>
      <c r="E719" s="19" t="s">
        <v>3676</v>
      </c>
      <c r="F719" s="19">
        <v>24</v>
      </c>
      <c r="I719" s="19" t="s">
        <v>7428</v>
      </c>
      <c r="J719" s="19" t="s">
        <v>3976</v>
      </c>
      <c r="K719" s="19">
        <v>699</v>
      </c>
      <c r="L719" s="19">
        <v>2</v>
      </c>
    </row>
    <row r="720" spans="1:13" s="19" customFormat="1" ht="12" x14ac:dyDescent="0.2">
      <c r="A720" s="19">
        <v>711</v>
      </c>
      <c r="B720" s="20" t="s">
        <v>717</v>
      </c>
      <c r="C720" s="21">
        <v>1</v>
      </c>
      <c r="D720" s="22">
        <v>1.1000000000000001</v>
      </c>
    </row>
    <row r="721" spans="1:13" s="19" customFormat="1" ht="12" x14ac:dyDescent="0.2">
      <c r="A721" s="19">
        <v>712</v>
      </c>
      <c r="B721" s="20" t="s">
        <v>718</v>
      </c>
      <c r="C721" s="21">
        <v>2</v>
      </c>
      <c r="D721" s="22">
        <v>1.1000000000000001</v>
      </c>
      <c r="E721" s="23" t="s">
        <v>3677</v>
      </c>
      <c r="F721" s="23"/>
      <c r="I721" s="25" t="s">
        <v>5264</v>
      </c>
      <c r="M721" s="25" t="s">
        <v>5264</v>
      </c>
    </row>
    <row r="722" spans="1:13" s="19" customFormat="1" ht="12" x14ac:dyDescent="0.2">
      <c r="A722" s="19">
        <v>713</v>
      </c>
      <c r="B722" s="20" t="s">
        <v>719</v>
      </c>
      <c r="C722" s="21">
        <v>1</v>
      </c>
      <c r="D722" s="22">
        <v>1.1000000000000001</v>
      </c>
      <c r="E722" s="19" t="s">
        <v>3677</v>
      </c>
      <c r="I722" s="25" t="s">
        <v>5552</v>
      </c>
      <c r="M722" s="25" t="s">
        <v>5552</v>
      </c>
    </row>
    <row r="723" spans="1:13" s="19" customFormat="1" ht="60" x14ac:dyDescent="0.2">
      <c r="A723" s="19">
        <v>714</v>
      </c>
      <c r="B723" s="20" t="s">
        <v>720</v>
      </c>
      <c r="C723" s="21">
        <v>1</v>
      </c>
      <c r="D723" s="22">
        <v>1.1000000000000001</v>
      </c>
      <c r="E723" s="23" t="s">
        <v>3677</v>
      </c>
      <c r="H723" s="25" t="s">
        <v>5553</v>
      </c>
      <c r="M723" s="25" t="s">
        <v>5553</v>
      </c>
    </row>
    <row r="724" spans="1:13" s="19" customFormat="1" ht="60" x14ac:dyDescent="0.2">
      <c r="A724" s="19">
        <v>715</v>
      </c>
      <c r="B724" s="20" t="s">
        <v>721</v>
      </c>
      <c r="C724" s="21">
        <v>1</v>
      </c>
      <c r="D724" s="22">
        <v>1.1000000000000001</v>
      </c>
      <c r="E724" s="19" t="s">
        <v>3677</v>
      </c>
      <c r="H724" s="19" t="s">
        <v>6951</v>
      </c>
      <c r="I724" s="19" t="s">
        <v>7428</v>
      </c>
      <c r="J724" s="19" t="s">
        <v>3977</v>
      </c>
      <c r="K724" s="19">
        <v>126</v>
      </c>
      <c r="L724" s="19">
        <v>45</v>
      </c>
      <c r="M724" s="19" t="s">
        <v>5554</v>
      </c>
    </row>
    <row r="725" spans="1:13" s="19" customFormat="1" ht="12" x14ac:dyDescent="0.2">
      <c r="A725" s="19">
        <v>716</v>
      </c>
      <c r="B725" s="20" t="s">
        <v>722</v>
      </c>
      <c r="C725" s="21">
        <v>2</v>
      </c>
      <c r="D725" s="22">
        <v>1.1000000000000001</v>
      </c>
      <c r="E725" s="19" t="s">
        <v>3676</v>
      </c>
      <c r="F725" s="19">
        <v>14</v>
      </c>
    </row>
    <row r="726" spans="1:13" s="19" customFormat="1" ht="12" x14ac:dyDescent="0.2">
      <c r="A726" s="19">
        <v>717</v>
      </c>
      <c r="B726" s="20" t="s">
        <v>723</v>
      </c>
      <c r="C726" s="21">
        <v>1</v>
      </c>
      <c r="D726" s="22">
        <v>1.1000000000000001</v>
      </c>
    </row>
    <row r="727" spans="1:13" s="19" customFormat="1" ht="12" x14ac:dyDescent="0.2">
      <c r="A727" s="19">
        <v>718</v>
      </c>
      <c r="B727" s="20" t="s">
        <v>724</v>
      </c>
      <c r="C727" s="21">
        <v>1</v>
      </c>
      <c r="D727" s="22">
        <v>1.1000000000000001</v>
      </c>
    </row>
    <row r="728" spans="1:13" s="19" customFormat="1" ht="24" x14ac:dyDescent="0.2">
      <c r="A728" s="19">
        <v>719</v>
      </c>
      <c r="B728" s="20" t="s">
        <v>725</v>
      </c>
      <c r="C728" s="21">
        <v>1</v>
      </c>
      <c r="D728" s="22">
        <v>1.1000000000000001</v>
      </c>
      <c r="I728" s="19" t="s">
        <v>5555</v>
      </c>
      <c r="M728" s="19" t="s">
        <v>5555</v>
      </c>
    </row>
    <row r="729" spans="1:13" s="19" customFormat="1" ht="24" x14ac:dyDescent="0.2">
      <c r="A729" s="19">
        <v>720</v>
      </c>
      <c r="B729" s="20" t="s">
        <v>726</v>
      </c>
      <c r="C729" s="21">
        <v>1</v>
      </c>
      <c r="D729" s="22">
        <v>1.1000000000000001</v>
      </c>
      <c r="E729" s="19" t="s">
        <v>3676</v>
      </c>
      <c r="F729" s="19">
        <v>3</v>
      </c>
      <c r="J729" s="19" t="s">
        <v>3978</v>
      </c>
      <c r="K729" s="19">
        <v>82</v>
      </c>
      <c r="L729" s="19">
        <v>29</v>
      </c>
    </row>
    <row r="730" spans="1:13" s="19" customFormat="1" ht="12" x14ac:dyDescent="0.2">
      <c r="A730" s="19">
        <v>721</v>
      </c>
      <c r="B730" s="20" t="s">
        <v>727</v>
      </c>
      <c r="C730" s="21">
        <v>1</v>
      </c>
      <c r="D730" s="22">
        <v>1.1000000000000001</v>
      </c>
      <c r="E730" s="19" t="s">
        <v>3676</v>
      </c>
      <c r="F730" s="19">
        <v>3.5</v>
      </c>
    </row>
    <row r="731" spans="1:13" s="19" customFormat="1" ht="12" x14ac:dyDescent="0.2">
      <c r="A731" s="19">
        <v>722</v>
      </c>
      <c r="B731" s="20" t="s">
        <v>728</v>
      </c>
      <c r="C731" s="21">
        <v>1</v>
      </c>
      <c r="D731" s="22">
        <v>1.1000000000000001</v>
      </c>
    </row>
    <row r="732" spans="1:13" s="19" customFormat="1" ht="12" x14ac:dyDescent="0.2">
      <c r="A732" s="19">
        <v>723</v>
      </c>
      <c r="B732" s="20" t="s">
        <v>729</v>
      </c>
      <c r="C732" s="24"/>
      <c r="D732" s="22">
        <v>1.1000000000000001</v>
      </c>
      <c r="I732" s="25" t="s">
        <v>5556</v>
      </c>
      <c r="M732" s="25" t="s">
        <v>5556</v>
      </c>
    </row>
    <row r="733" spans="1:13" s="19" customFormat="1" ht="60" x14ac:dyDescent="0.2">
      <c r="A733" s="19">
        <v>724</v>
      </c>
      <c r="B733" s="20" t="s">
        <v>730</v>
      </c>
      <c r="C733" s="21">
        <v>2</v>
      </c>
      <c r="D733" s="22">
        <v>1.1000000000000001</v>
      </c>
      <c r="E733" s="23" t="s">
        <v>3677</v>
      </c>
      <c r="F733" s="23"/>
      <c r="I733" s="19" t="s">
        <v>5557</v>
      </c>
      <c r="M733" s="19" t="s">
        <v>5557</v>
      </c>
    </row>
    <row r="734" spans="1:13" s="19" customFormat="1" ht="24" x14ac:dyDescent="0.2">
      <c r="A734" s="19">
        <v>725</v>
      </c>
      <c r="B734" s="20" t="s">
        <v>731</v>
      </c>
      <c r="C734" s="21">
        <v>2</v>
      </c>
      <c r="D734" s="22">
        <v>1.1000000000000001</v>
      </c>
      <c r="E734" s="23" t="s">
        <v>3677</v>
      </c>
      <c r="F734" s="23"/>
      <c r="I734" s="19" t="s">
        <v>5558</v>
      </c>
      <c r="J734" s="19" t="s">
        <v>3979</v>
      </c>
      <c r="K734" s="19">
        <v>65</v>
      </c>
      <c r="L734" s="19">
        <v>14</v>
      </c>
      <c r="M734" s="19" t="s">
        <v>5558</v>
      </c>
    </row>
    <row r="735" spans="1:13" s="19" customFormat="1" ht="24" x14ac:dyDescent="0.2">
      <c r="A735" s="19">
        <v>726</v>
      </c>
      <c r="B735" s="20" t="s">
        <v>732</v>
      </c>
      <c r="C735" s="21">
        <v>1</v>
      </c>
      <c r="D735" s="22">
        <v>1.1000000000000001</v>
      </c>
      <c r="I735" s="19" t="s">
        <v>5559</v>
      </c>
      <c r="M735" s="19" t="s">
        <v>5559</v>
      </c>
    </row>
    <row r="736" spans="1:13" s="19" customFormat="1" ht="24" x14ac:dyDescent="0.2">
      <c r="A736" s="19">
        <v>727</v>
      </c>
      <c r="B736" s="20" t="s">
        <v>733</v>
      </c>
      <c r="C736" s="21">
        <v>3</v>
      </c>
      <c r="D736" s="22">
        <v>1.1000000000000001</v>
      </c>
      <c r="E736" s="19" t="s">
        <v>3677</v>
      </c>
      <c r="H736" s="19" t="s">
        <v>5560</v>
      </c>
      <c r="M736" s="19" t="s">
        <v>5560</v>
      </c>
    </row>
    <row r="737" spans="1:13" s="19" customFormat="1" ht="132" x14ac:dyDescent="0.2">
      <c r="A737" s="19">
        <v>728</v>
      </c>
      <c r="B737" s="20" t="s">
        <v>734</v>
      </c>
      <c r="C737" s="21">
        <v>2</v>
      </c>
      <c r="D737" s="22">
        <v>1.1000000000000001</v>
      </c>
      <c r="E737" s="23" t="s">
        <v>3677</v>
      </c>
      <c r="F737" s="23"/>
      <c r="H737" s="19" t="s">
        <v>6953</v>
      </c>
      <c r="I737" s="19" t="s">
        <v>6952</v>
      </c>
      <c r="J737" s="19" t="s">
        <v>3980</v>
      </c>
      <c r="K737" s="19">
        <v>287</v>
      </c>
      <c r="L737" s="19">
        <v>5</v>
      </c>
      <c r="M737" s="19" t="s">
        <v>5561</v>
      </c>
    </row>
    <row r="738" spans="1:13" s="19" customFormat="1" ht="12" x14ac:dyDescent="0.2">
      <c r="A738" s="19">
        <v>729</v>
      </c>
      <c r="B738" s="20" t="s">
        <v>735</v>
      </c>
      <c r="C738" s="21">
        <v>1</v>
      </c>
      <c r="D738" s="22">
        <v>1.1000000000000001</v>
      </c>
      <c r="E738" s="19" t="s">
        <v>3676</v>
      </c>
      <c r="I738" s="19" t="s">
        <v>5562</v>
      </c>
      <c r="M738" s="19" t="s">
        <v>5562</v>
      </c>
    </row>
    <row r="739" spans="1:13" s="19" customFormat="1" ht="48" x14ac:dyDescent="0.2">
      <c r="A739" s="19">
        <v>730</v>
      </c>
      <c r="B739" s="20" t="s">
        <v>736</v>
      </c>
      <c r="C739" s="21">
        <v>1</v>
      </c>
      <c r="D739" s="22">
        <v>1.1000000000000001</v>
      </c>
      <c r="E739" s="23" t="s">
        <v>3677</v>
      </c>
      <c r="F739" s="23"/>
      <c r="H739" s="25" t="s">
        <v>5563</v>
      </c>
      <c r="M739" s="25" t="s">
        <v>5563</v>
      </c>
    </row>
    <row r="740" spans="1:13" s="19" customFormat="1" ht="12" x14ac:dyDescent="0.2">
      <c r="A740" s="19">
        <v>731</v>
      </c>
      <c r="B740" s="20" t="s">
        <v>737</v>
      </c>
      <c r="C740" s="21">
        <v>1</v>
      </c>
      <c r="D740" s="22">
        <v>1.1000000000000001</v>
      </c>
    </row>
    <row r="741" spans="1:13" s="19" customFormat="1" ht="12" x14ac:dyDescent="0.2">
      <c r="A741" s="19">
        <v>732</v>
      </c>
      <c r="B741" s="20" t="s">
        <v>738</v>
      </c>
      <c r="C741" s="21">
        <v>1</v>
      </c>
      <c r="D741" s="22">
        <v>1.1000000000000001</v>
      </c>
      <c r="E741" s="23"/>
      <c r="F741" s="23"/>
      <c r="I741" s="19" t="s">
        <v>7428</v>
      </c>
      <c r="J741" s="19" t="s">
        <v>3981</v>
      </c>
      <c r="K741" s="19">
        <v>190</v>
      </c>
      <c r="L741" s="19">
        <v>0</v>
      </c>
    </row>
    <row r="742" spans="1:13" s="19" customFormat="1" ht="36" x14ac:dyDescent="0.2">
      <c r="A742" s="19">
        <v>733</v>
      </c>
      <c r="B742" s="20" t="s">
        <v>739</v>
      </c>
      <c r="C742" s="21">
        <v>8</v>
      </c>
      <c r="D742" s="22">
        <v>1.1000000000000001</v>
      </c>
      <c r="E742" s="23" t="s">
        <v>3676</v>
      </c>
      <c r="F742" s="23"/>
      <c r="I742" s="19" t="s">
        <v>7428</v>
      </c>
      <c r="J742" s="19" t="s">
        <v>3982</v>
      </c>
      <c r="K742" s="19">
        <v>302</v>
      </c>
      <c r="L742" s="19">
        <v>21</v>
      </c>
      <c r="M742" s="19" t="s">
        <v>5564</v>
      </c>
    </row>
    <row r="743" spans="1:13" s="19" customFormat="1" ht="12" x14ac:dyDescent="0.2">
      <c r="A743" s="19">
        <v>734</v>
      </c>
      <c r="B743" s="20" t="s">
        <v>740</v>
      </c>
      <c r="C743" s="21">
        <v>1</v>
      </c>
      <c r="D743" s="22">
        <v>1.1000000000000001</v>
      </c>
      <c r="E743" s="23"/>
      <c r="F743" s="23"/>
    </row>
    <row r="744" spans="1:13" s="19" customFormat="1" ht="12" x14ac:dyDescent="0.2">
      <c r="A744" s="19">
        <v>735</v>
      </c>
      <c r="B744" s="20" t="s">
        <v>741</v>
      </c>
      <c r="C744" s="21">
        <v>2</v>
      </c>
      <c r="D744" s="22">
        <v>1.1000000000000001</v>
      </c>
      <c r="E744" s="19" t="s">
        <v>3676</v>
      </c>
      <c r="F744" s="19">
        <v>7</v>
      </c>
    </row>
    <row r="745" spans="1:13" s="19" customFormat="1" ht="12" x14ac:dyDescent="0.2">
      <c r="A745" s="19">
        <v>736</v>
      </c>
      <c r="B745" s="20" t="s">
        <v>742</v>
      </c>
      <c r="C745" s="21">
        <v>1</v>
      </c>
      <c r="D745" s="22">
        <v>1.1000000000000001</v>
      </c>
      <c r="E745" s="19" t="s">
        <v>3677</v>
      </c>
    </row>
    <row r="746" spans="1:13" s="19" customFormat="1" ht="12" x14ac:dyDescent="0.2">
      <c r="A746" s="19">
        <v>737</v>
      </c>
      <c r="B746" s="20" t="s">
        <v>743</v>
      </c>
      <c r="C746" s="21">
        <v>1</v>
      </c>
      <c r="D746" s="22">
        <v>1.1000000000000001</v>
      </c>
      <c r="E746" s="23" t="s">
        <v>3677</v>
      </c>
      <c r="F746" s="23"/>
    </row>
    <row r="747" spans="1:13" s="19" customFormat="1" ht="12" x14ac:dyDescent="0.2">
      <c r="A747" s="19">
        <v>738</v>
      </c>
      <c r="B747" s="20" t="s">
        <v>744</v>
      </c>
      <c r="C747" s="21">
        <v>1</v>
      </c>
      <c r="D747" s="22">
        <v>1.1000000000000001</v>
      </c>
      <c r="I747" s="19" t="s">
        <v>5565</v>
      </c>
      <c r="M747" s="19" t="s">
        <v>5565</v>
      </c>
    </row>
    <row r="748" spans="1:13" s="19" customFormat="1" ht="24" x14ac:dyDescent="0.2">
      <c r="A748" s="19">
        <v>739</v>
      </c>
      <c r="B748" s="20" t="s">
        <v>745</v>
      </c>
      <c r="C748" s="21">
        <v>1</v>
      </c>
      <c r="D748" s="22">
        <v>1.1000000000000001</v>
      </c>
      <c r="E748" s="19" t="s">
        <v>3676</v>
      </c>
      <c r="F748" s="19">
        <v>7</v>
      </c>
      <c r="I748" s="19" t="s">
        <v>7428</v>
      </c>
      <c r="J748" s="19" t="s">
        <v>3983</v>
      </c>
      <c r="K748" s="19">
        <v>67</v>
      </c>
      <c r="L748" s="19">
        <v>67</v>
      </c>
    </row>
    <row r="749" spans="1:13" s="19" customFormat="1" ht="120" x14ac:dyDescent="0.2">
      <c r="A749" s="19">
        <v>740</v>
      </c>
      <c r="B749" s="20" t="s">
        <v>746</v>
      </c>
      <c r="C749" s="21">
        <v>1</v>
      </c>
      <c r="D749" s="22">
        <v>1.1000000000000001</v>
      </c>
      <c r="H749" s="19" t="s">
        <v>6954</v>
      </c>
      <c r="I749" s="19" t="s">
        <v>7428</v>
      </c>
      <c r="J749" s="19" t="s">
        <v>3984</v>
      </c>
      <c r="K749" s="19">
        <v>170</v>
      </c>
      <c r="L749" s="19">
        <v>170</v>
      </c>
      <c r="M749" s="19" t="s">
        <v>5566</v>
      </c>
    </row>
    <row r="750" spans="1:13" s="19" customFormat="1" ht="72" x14ac:dyDescent="0.2">
      <c r="A750" s="19">
        <v>741</v>
      </c>
      <c r="B750" s="20" t="s">
        <v>747</v>
      </c>
      <c r="C750" s="21">
        <v>2</v>
      </c>
      <c r="D750" s="22">
        <v>1.1000000000000001</v>
      </c>
      <c r="E750" s="23" t="s">
        <v>3677</v>
      </c>
      <c r="F750" s="23"/>
      <c r="H750" s="19" t="s">
        <v>5567</v>
      </c>
      <c r="I750" s="19" t="s">
        <v>7428</v>
      </c>
      <c r="J750" s="19" t="s">
        <v>3985</v>
      </c>
      <c r="K750" s="19">
        <v>273</v>
      </c>
      <c r="L750" s="19">
        <v>40</v>
      </c>
      <c r="M750" s="19" t="s">
        <v>5567</v>
      </c>
    </row>
    <row r="751" spans="1:13" s="19" customFormat="1" ht="12" x14ac:dyDescent="0.2">
      <c r="A751" s="19">
        <v>742</v>
      </c>
      <c r="B751" s="20" t="s">
        <v>748</v>
      </c>
      <c r="C751" s="21">
        <v>2</v>
      </c>
      <c r="D751" s="22">
        <v>1.1000000000000001</v>
      </c>
      <c r="E751" s="23" t="s">
        <v>3677</v>
      </c>
      <c r="I751" s="25" t="s">
        <v>5568</v>
      </c>
      <c r="M751" s="25" t="s">
        <v>5568</v>
      </c>
    </row>
    <row r="752" spans="1:13" s="19" customFormat="1" ht="12" x14ac:dyDescent="0.2">
      <c r="A752" s="19">
        <v>743</v>
      </c>
      <c r="B752" s="20" t="s">
        <v>749</v>
      </c>
      <c r="C752" s="21">
        <v>4</v>
      </c>
      <c r="D752" s="22">
        <v>1.1000000000000001</v>
      </c>
      <c r="E752" s="19" t="s">
        <v>3676</v>
      </c>
      <c r="F752" s="19">
        <v>13</v>
      </c>
      <c r="I752" s="19" t="s">
        <v>7511</v>
      </c>
    </row>
    <row r="753" spans="1:13" s="19" customFormat="1" ht="12" x14ac:dyDescent="0.2">
      <c r="A753" s="19">
        <v>744</v>
      </c>
      <c r="B753" s="20" t="s">
        <v>750</v>
      </c>
      <c r="C753" s="21">
        <v>1</v>
      </c>
      <c r="D753" s="22">
        <v>1.1000000000000001</v>
      </c>
      <c r="E753" s="19" t="s">
        <v>3677</v>
      </c>
    </row>
    <row r="754" spans="1:13" s="19" customFormat="1" ht="12" x14ac:dyDescent="0.2">
      <c r="A754" s="19">
        <v>745</v>
      </c>
      <c r="B754" s="20" t="s">
        <v>751</v>
      </c>
      <c r="C754" s="21">
        <v>1</v>
      </c>
      <c r="D754" s="22">
        <v>1.1000000000000001</v>
      </c>
      <c r="E754" s="23"/>
      <c r="F754" s="23"/>
    </row>
    <row r="755" spans="1:13" s="19" customFormat="1" ht="409.5" x14ac:dyDescent="0.2">
      <c r="A755" s="19">
        <v>746</v>
      </c>
      <c r="B755" s="20" t="s">
        <v>752</v>
      </c>
      <c r="C755" s="21">
        <v>1</v>
      </c>
      <c r="D755" s="22">
        <v>1.1000000000000001</v>
      </c>
      <c r="E755" s="19" t="s">
        <v>3676</v>
      </c>
      <c r="F755" s="19">
        <v>6</v>
      </c>
      <c r="H755" s="19" t="s">
        <v>6955</v>
      </c>
      <c r="I755" s="19" t="s">
        <v>7428</v>
      </c>
      <c r="J755" s="19" t="s">
        <v>3986</v>
      </c>
      <c r="K755" s="19">
        <v>808</v>
      </c>
      <c r="L755" s="19">
        <v>128</v>
      </c>
      <c r="M755" s="19" t="s">
        <v>5569</v>
      </c>
    </row>
    <row r="756" spans="1:13" s="19" customFormat="1" ht="60" x14ac:dyDescent="0.2">
      <c r="A756" s="19">
        <v>747</v>
      </c>
      <c r="B756" s="20" t="s">
        <v>753</v>
      </c>
      <c r="C756" s="21">
        <v>2</v>
      </c>
      <c r="D756" s="22">
        <v>1.1000000000000001</v>
      </c>
      <c r="E756" s="19" t="s">
        <v>3676</v>
      </c>
      <c r="F756" s="19">
        <v>6</v>
      </c>
      <c r="G756" s="19" t="s">
        <v>3987</v>
      </c>
      <c r="I756" s="19" t="s">
        <v>7428</v>
      </c>
      <c r="J756" s="19" t="s">
        <v>3987</v>
      </c>
      <c r="K756" s="19">
        <v>53</v>
      </c>
      <c r="L756" s="19">
        <v>53</v>
      </c>
    </row>
    <row r="757" spans="1:13" s="19" customFormat="1" ht="84" x14ac:dyDescent="0.2">
      <c r="A757" s="19">
        <v>748</v>
      </c>
      <c r="B757" s="20" t="s">
        <v>754</v>
      </c>
      <c r="C757" s="21">
        <v>1</v>
      </c>
      <c r="D757" s="22">
        <v>1.1000000000000001</v>
      </c>
      <c r="E757" s="19" t="s">
        <v>3676</v>
      </c>
      <c r="F757" s="19">
        <v>6</v>
      </c>
      <c r="H757" s="19" t="s">
        <v>6956</v>
      </c>
      <c r="I757" s="19" t="s">
        <v>7428</v>
      </c>
      <c r="J757" s="19" t="s">
        <v>3988</v>
      </c>
      <c r="K757" s="19">
        <v>343</v>
      </c>
      <c r="L757" s="19">
        <v>289</v>
      </c>
      <c r="M757" s="19" t="s">
        <v>5570</v>
      </c>
    </row>
    <row r="758" spans="1:13" s="19" customFormat="1" ht="84" x14ac:dyDescent="0.2">
      <c r="A758" s="19">
        <v>749</v>
      </c>
      <c r="B758" s="20" t="s">
        <v>755</v>
      </c>
      <c r="C758" s="21">
        <v>2</v>
      </c>
      <c r="D758" s="22">
        <v>1.1000000000000001</v>
      </c>
      <c r="E758" s="19" t="s">
        <v>3676</v>
      </c>
      <c r="F758" s="19">
        <v>6</v>
      </c>
      <c r="H758" s="19" t="s">
        <v>5571</v>
      </c>
      <c r="I758" s="19" t="s">
        <v>7428</v>
      </c>
      <c r="J758" s="19" t="s">
        <v>3989</v>
      </c>
      <c r="K758" s="19">
        <v>649</v>
      </c>
      <c r="L758" s="19">
        <v>39</v>
      </c>
      <c r="M758" s="19" t="s">
        <v>5571</v>
      </c>
    </row>
    <row r="759" spans="1:13" s="19" customFormat="1" ht="60" x14ac:dyDescent="0.2">
      <c r="A759" s="19">
        <v>750</v>
      </c>
      <c r="B759" s="20" t="s">
        <v>756</v>
      </c>
      <c r="C759" s="31">
        <v>1</v>
      </c>
      <c r="D759" s="32">
        <v>1.1000000000000001</v>
      </c>
      <c r="E759" s="20" t="s">
        <v>3676</v>
      </c>
      <c r="F759" s="20">
        <v>6</v>
      </c>
      <c r="G759" s="20"/>
      <c r="H759" s="20"/>
      <c r="I759" s="19" t="s">
        <v>7428</v>
      </c>
      <c r="J759" s="20" t="s">
        <v>3990</v>
      </c>
      <c r="K759" s="20">
        <v>138</v>
      </c>
      <c r="L759" s="20">
        <v>138</v>
      </c>
    </row>
    <row r="760" spans="1:13" s="19" customFormat="1" ht="12" x14ac:dyDescent="0.2">
      <c r="A760" s="19">
        <v>751</v>
      </c>
      <c r="B760" s="19" t="s">
        <v>757</v>
      </c>
      <c r="C760" s="21">
        <v>1</v>
      </c>
      <c r="D760" s="22">
        <v>1.1000000000000001</v>
      </c>
      <c r="E760" s="23"/>
      <c r="F760" s="23"/>
    </row>
    <row r="761" spans="1:13" s="19" customFormat="1" ht="12" x14ac:dyDescent="0.2">
      <c r="A761" s="19">
        <v>752</v>
      </c>
      <c r="B761" s="19" t="s">
        <v>758</v>
      </c>
      <c r="C761" s="21">
        <v>1</v>
      </c>
      <c r="D761" s="22">
        <v>1.1000000000000001</v>
      </c>
    </row>
    <row r="762" spans="1:13" s="19" customFormat="1" ht="48" x14ac:dyDescent="0.2">
      <c r="A762" s="19">
        <v>753</v>
      </c>
      <c r="B762" s="19" t="s">
        <v>759</v>
      </c>
      <c r="C762" s="21">
        <v>2</v>
      </c>
      <c r="D762" s="22">
        <v>1.1000000000000001</v>
      </c>
      <c r="E762" s="19" t="s">
        <v>3676</v>
      </c>
      <c r="F762" s="19">
        <v>6</v>
      </c>
      <c r="I762" s="19" t="s">
        <v>7428</v>
      </c>
      <c r="J762" s="19" t="s">
        <v>3991</v>
      </c>
      <c r="K762" s="19">
        <v>175</v>
      </c>
      <c r="L762" s="19">
        <v>78</v>
      </c>
    </row>
    <row r="763" spans="1:13" s="19" customFormat="1" ht="12" x14ac:dyDescent="0.2">
      <c r="A763" s="19">
        <v>754</v>
      </c>
      <c r="B763" s="19" t="s">
        <v>760</v>
      </c>
      <c r="C763" s="21">
        <v>3</v>
      </c>
      <c r="D763" s="22">
        <v>1.1000000000000001</v>
      </c>
      <c r="E763" s="19" t="s">
        <v>3679</v>
      </c>
      <c r="I763" s="19" t="s">
        <v>7428</v>
      </c>
    </row>
    <row r="764" spans="1:13" s="19" customFormat="1" ht="24" x14ac:dyDescent="0.2">
      <c r="A764" s="19">
        <v>755</v>
      </c>
      <c r="B764" s="19" t="s">
        <v>761</v>
      </c>
      <c r="C764" s="21">
        <v>1</v>
      </c>
      <c r="D764" s="22">
        <v>1.1000000000000001</v>
      </c>
      <c r="I764" s="19" t="s">
        <v>5572</v>
      </c>
      <c r="M764" s="19" t="s">
        <v>5572</v>
      </c>
    </row>
    <row r="765" spans="1:13" s="19" customFormat="1" ht="12" x14ac:dyDescent="0.2">
      <c r="A765" s="19">
        <v>756</v>
      </c>
      <c r="B765" s="20" t="s">
        <v>762</v>
      </c>
      <c r="C765" s="24"/>
      <c r="D765" s="22">
        <v>1.1000000000000001</v>
      </c>
    </row>
    <row r="766" spans="1:13" s="19" customFormat="1" ht="24" x14ac:dyDescent="0.2">
      <c r="A766" s="19">
        <v>757</v>
      </c>
      <c r="B766" s="20" t="s">
        <v>763</v>
      </c>
      <c r="C766" s="21">
        <v>1</v>
      </c>
      <c r="D766" s="22">
        <v>1.1000000000000001</v>
      </c>
      <c r="E766" s="23" t="s">
        <v>3677</v>
      </c>
      <c r="I766" s="25" t="s">
        <v>5573</v>
      </c>
      <c r="M766" s="25" t="s">
        <v>5573</v>
      </c>
    </row>
    <row r="767" spans="1:13" s="19" customFormat="1" ht="24" x14ac:dyDescent="0.2">
      <c r="A767" s="19">
        <v>758</v>
      </c>
      <c r="B767" s="20" t="s">
        <v>764</v>
      </c>
      <c r="C767" s="21">
        <v>3</v>
      </c>
      <c r="D767" s="22">
        <v>1.1000000000000001</v>
      </c>
      <c r="E767" s="23"/>
      <c r="F767" s="23"/>
      <c r="H767" s="25" t="s">
        <v>5574</v>
      </c>
      <c r="M767" s="25" t="s">
        <v>5574</v>
      </c>
    </row>
    <row r="768" spans="1:13" s="19" customFormat="1" ht="12" x14ac:dyDescent="0.2">
      <c r="A768" s="19">
        <v>759</v>
      </c>
      <c r="B768" s="20" t="s">
        <v>765</v>
      </c>
      <c r="C768" s="21">
        <v>3</v>
      </c>
      <c r="D768" s="22">
        <v>1.1000000000000001</v>
      </c>
      <c r="I768" s="19" t="s">
        <v>5575</v>
      </c>
      <c r="M768" s="19" t="s">
        <v>5575</v>
      </c>
    </row>
    <row r="769" spans="1:13" s="19" customFormat="1" ht="12" x14ac:dyDescent="0.2">
      <c r="A769" s="19">
        <v>760</v>
      </c>
      <c r="B769" s="20" t="s">
        <v>766</v>
      </c>
      <c r="C769" s="21">
        <v>2</v>
      </c>
      <c r="D769" s="22">
        <v>1.1000000000000001</v>
      </c>
      <c r="E769" s="19" t="s">
        <v>3676</v>
      </c>
      <c r="F769" s="19">
        <v>6.8</v>
      </c>
      <c r="H769" s="25" t="s">
        <v>5576</v>
      </c>
      <c r="I769" s="19" t="s">
        <v>7428</v>
      </c>
      <c r="M769" s="25" t="s">
        <v>5576</v>
      </c>
    </row>
    <row r="770" spans="1:13" s="19" customFormat="1" ht="12" x14ac:dyDescent="0.2">
      <c r="A770" s="19">
        <v>761</v>
      </c>
      <c r="B770" s="20" t="s">
        <v>767</v>
      </c>
      <c r="C770" s="21">
        <v>2</v>
      </c>
      <c r="D770" s="22">
        <v>1.1000000000000001</v>
      </c>
      <c r="E770" s="19" t="s">
        <v>3676</v>
      </c>
      <c r="F770" s="19">
        <v>13.182</v>
      </c>
      <c r="I770" s="19" t="s">
        <v>7428</v>
      </c>
    </row>
    <row r="771" spans="1:13" s="19" customFormat="1" ht="72" x14ac:dyDescent="0.2">
      <c r="A771" s="19">
        <v>762</v>
      </c>
      <c r="B771" s="20" t="s">
        <v>768</v>
      </c>
      <c r="C771" s="21">
        <v>3</v>
      </c>
      <c r="D771" s="22">
        <v>1.1000000000000001</v>
      </c>
      <c r="E771" s="19" t="s">
        <v>3676</v>
      </c>
      <c r="F771" s="19">
        <v>6</v>
      </c>
      <c r="I771" s="19" t="s">
        <v>7428</v>
      </c>
      <c r="J771" s="19" t="s">
        <v>3992</v>
      </c>
      <c r="K771" s="19">
        <v>163</v>
      </c>
      <c r="L771" s="19">
        <v>49</v>
      </c>
      <c r="M771" s="19" t="s">
        <v>5577</v>
      </c>
    </row>
    <row r="772" spans="1:13" s="19" customFormat="1" ht="12" x14ac:dyDescent="0.2">
      <c r="A772" s="19">
        <v>763</v>
      </c>
      <c r="B772" s="20" t="s">
        <v>769</v>
      </c>
      <c r="C772" s="21">
        <v>1</v>
      </c>
      <c r="D772" s="22">
        <v>1.1000000000000001</v>
      </c>
      <c r="I772" s="25" t="s">
        <v>5264</v>
      </c>
      <c r="M772" s="25" t="s">
        <v>5264</v>
      </c>
    </row>
    <row r="773" spans="1:13" s="19" customFormat="1" ht="12" x14ac:dyDescent="0.2">
      <c r="A773" s="19">
        <v>764</v>
      </c>
      <c r="B773" s="20" t="s">
        <v>770</v>
      </c>
      <c r="C773" s="21">
        <v>1</v>
      </c>
      <c r="D773" s="22">
        <v>1.1000000000000001</v>
      </c>
    </row>
    <row r="774" spans="1:13" s="19" customFormat="1" ht="12" x14ac:dyDescent="0.2">
      <c r="A774" s="19">
        <v>765</v>
      </c>
      <c r="B774" s="20" t="s">
        <v>771</v>
      </c>
      <c r="C774" s="21">
        <v>2</v>
      </c>
      <c r="D774" s="22">
        <v>1.1000000000000001</v>
      </c>
      <c r="I774" s="25" t="s">
        <v>5578</v>
      </c>
      <c r="M774" s="25" t="s">
        <v>5578</v>
      </c>
    </row>
    <row r="775" spans="1:13" s="19" customFormat="1" ht="12" x14ac:dyDescent="0.2">
      <c r="A775" s="19">
        <v>766</v>
      </c>
      <c r="B775" s="20" t="s">
        <v>772</v>
      </c>
      <c r="C775" s="21">
        <v>1</v>
      </c>
      <c r="D775" s="22">
        <v>1.1000000000000001</v>
      </c>
    </row>
    <row r="776" spans="1:13" s="19" customFormat="1" ht="12" x14ac:dyDescent="0.2">
      <c r="A776" s="19">
        <v>767</v>
      </c>
      <c r="B776" s="20" t="s">
        <v>773</v>
      </c>
      <c r="C776" s="21">
        <v>2</v>
      </c>
      <c r="D776" s="22">
        <v>1.1000000000000001</v>
      </c>
      <c r="I776" s="19" t="s">
        <v>5579</v>
      </c>
      <c r="M776" s="19" t="s">
        <v>5579</v>
      </c>
    </row>
    <row r="777" spans="1:13" s="19" customFormat="1" ht="12" x14ac:dyDescent="0.2">
      <c r="A777" s="19">
        <v>768</v>
      </c>
      <c r="B777" s="20" t="s">
        <v>774</v>
      </c>
      <c r="C777" s="21">
        <v>2</v>
      </c>
      <c r="D777" s="22">
        <v>1.1000000000000001</v>
      </c>
      <c r="I777" s="25" t="s">
        <v>5580</v>
      </c>
      <c r="M777" s="25" t="s">
        <v>5580</v>
      </c>
    </row>
    <row r="778" spans="1:13" s="19" customFormat="1" ht="24" x14ac:dyDescent="0.2">
      <c r="A778" s="19">
        <v>769</v>
      </c>
      <c r="B778" s="20" t="s">
        <v>775</v>
      </c>
      <c r="C778" s="21">
        <v>2</v>
      </c>
      <c r="D778" s="22">
        <v>1.1000000000000001</v>
      </c>
      <c r="E778" s="23"/>
      <c r="F778" s="23"/>
      <c r="I778" s="19" t="s">
        <v>5581</v>
      </c>
      <c r="M778" s="19" t="s">
        <v>5581</v>
      </c>
    </row>
    <row r="779" spans="1:13" s="19" customFormat="1" ht="24" x14ac:dyDescent="0.2">
      <c r="A779" s="19">
        <v>770</v>
      </c>
      <c r="B779" s="20" t="s">
        <v>776</v>
      </c>
      <c r="C779" s="21">
        <v>2</v>
      </c>
      <c r="D779" s="22">
        <v>1.1000000000000001</v>
      </c>
      <c r="E779" s="19" t="s">
        <v>3676</v>
      </c>
      <c r="F779" s="19">
        <v>7.26</v>
      </c>
      <c r="I779" s="19" t="s">
        <v>7428</v>
      </c>
      <c r="M779" s="19" t="s">
        <v>5582</v>
      </c>
    </row>
    <row r="780" spans="1:13" s="19" customFormat="1" ht="36" x14ac:dyDescent="0.2">
      <c r="A780" s="19">
        <v>771</v>
      </c>
      <c r="B780" s="20" t="s">
        <v>777</v>
      </c>
      <c r="C780" s="21">
        <v>1</v>
      </c>
      <c r="D780" s="22">
        <v>1.1000000000000001</v>
      </c>
      <c r="E780" s="19" t="s">
        <v>3676</v>
      </c>
      <c r="F780" s="19">
        <v>6</v>
      </c>
      <c r="I780" s="19" t="s">
        <v>7428</v>
      </c>
      <c r="J780" s="19" t="s">
        <v>3993</v>
      </c>
      <c r="K780" s="19">
        <v>77</v>
      </c>
      <c r="L780" s="19">
        <v>4</v>
      </c>
      <c r="M780" s="19" t="s">
        <v>5583</v>
      </c>
    </row>
    <row r="781" spans="1:13" s="19" customFormat="1" ht="36" x14ac:dyDescent="0.2">
      <c r="A781" s="19">
        <v>772</v>
      </c>
      <c r="B781" s="20" t="s">
        <v>778</v>
      </c>
      <c r="C781" s="21">
        <v>3</v>
      </c>
      <c r="D781" s="22">
        <v>1.1000000000000001</v>
      </c>
      <c r="E781" s="19" t="s">
        <v>3676</v>
      </c>
      <c r="F781" s="19">
        <v>13.686999999999999</v>
      </c>
      <c r="H781" s="19" t="s">
        <v>6957</v>
      </c>
      <c r="I781" s="19" t="s">
        <v>7428</v>
      </c>
      <c r="M781" s="25" t="s">
        <v>5584</v>
      </c>
    </row>
    <row r="782" spans="1:13" s="19" customFormat="1" ht="12" x14ac:dyDescent="0.2">
      <c r="A782" s="19">
        <v>773</v>
      </c>
      <c r="B782" s="20" t="s">
        <v>779</v>
      </c>
      <c r="C782" s="21">
        <v>4</v>
      </c>
      <c r="D782" s="22">
        <v>1.1000000000000001</v>
      </c>
    </row>
    <row r="783" spans="1:13" s="19" customFormat="1" ht="12" x14ac:dyDescent="0.2">
      <c r="A783" s="19">
        <v>774</v>
      </c>
      <c r="B783" s="20" t="s">
        <v>780</v>
      </c>
      <c r="C783" s="21">
        <v>1</v>
      </c>
      <c r="D783" s="22">
        <v>1.1000000000000001</v>
      </c>
      <c r="E783" s="19" t="s">
        <v>3676</v>
      </c>
      <c r="F783" s="19">
        <v>6</v>
      </c>
      <c r="I783" s="19" t="s">
        <v>7428</v>
      </c>
      <c r="J783" s="19" t="s">
        <v>3994</v>
      </c>
      <c r="K783" s="19">
        <v>45</v>
      </c>
      <c r="L783" s="19">
        <v>18</v>
      </c>
    </row>
    <row r="784" spans="1:13" s="19" customFormat="1" ht="12" x14ac:dyDescent="0.2">
      <c r="A784" s="19">
        <v>775</v>
      </c>
      <c r="B784" s="20" t="s">
        <v>781</v>
      </c>
      <c r="C784" s="21">
        <v>1</v>
      </c>
      <c r="D784" s="22">
        <v>1.1000000000000001</v>
      </c>
      <c r="E784" s="23"/>
      <c r="F784" s="23"/>
    </row>
    <row r="785" spans="1:13" s="19" customFormat="1" ht="24" x14ac:dyDescent="0.2">
      <c r="A785" s="19">
        <v>776</v>
      </c>
      <c r="B785" s="20" t="s">
        <v>782</v>
      </c>
      <c r="C785" s="21">
        <v>1</v>
      </c>
      <c r="D785" s="22">
        <v>1.1000000000000001</v>
      </c>
      <c r="E785" s="23"/>
      <c r="F785" s="23"/>
      <c r="H785" s="19" t="s">
        <v>5585</v>
      </c>
      <c r="M785" s="19" t="s">
        <v>5585</v>
      </c>
    </row>
    <row r="786" spans="1:13" s="35" customFormat="1" ht="12" x14ac:dyDescent="0.2">
      <c r="A786" s="19">
        <v>777</v>
      </c>
      <c r="B786" s="20" t="s">
        <v>783</v>
      </c>
      <c r="C786" s="21">
        <v>1</v>
      </c>
      <c r="D786" s="22">
        <v>1.1000000000000001</v>
      </c>
      <c r="E786" s="23"/>
      <c r="F786" s="23"/>
      <c r="G786" s="19"/>
      <c r="I786" s="25" t="s">
        <v>5586</v>
      </c>
      <c r="J786" s="19"/>
      <c r="K786" s="19"/>
      <c r="L786" s="19"/>
      <c r="M786" s="25" t="s">
        <v>5586</v>
      </c>
    </row>
    <row r="787" spans="1:13" s="19" customFormat="1" ht="24" x14ac:dyDescent="0.2">
      <c r="A787" s="19">
        <v>778</v>
      </c>
      <c r="B787" s="20" t="s">
        <v>784</v>
      </c>
      <c r="C787" s="21">
        <v>5</v>
      </c>
      <c r="D787" s="22">
        <v>1.1000000000000001</v>
      </c>
      <c r="E787" s="23" t="s">
        <v>3676</v>
      </c>
      <c r="F787" s="23">
        <v>17.399999999999999</v>
      </c>
      <c r="I787" s="19" t="s">
        <v>7428</v>
      </c>
      <c r="M787" s="25" t="s">
        <v>5587</v>
      </c>
    </row>
    <row r="788" spans="1:13" s="19" customFormat="1" ht="84" x14ac:dyDescent="0.2">
      <c r="A788" s="19">
        <v>779</v>
      </c>
      <c r="B788" s="20" t="s">
        <v>785</v>
      </c>
      <c r="C788" s="21">
        <v>1</v>
      </c>
      <c r="D788" s="22">
        <v>1.1000000000000001</v>
      </c>
      <c r="E788" s="23" t="s">
        <v>3676</v>
      </c>
      <c r="F788" s="23">
        <v>4.8</v>
      </c>
      <c r="H788" s="19" t="s">
        <v>6958</v>
      </c>
      <c r="I788" s="19" t="s">
        <v>7428</v>
      </c>
      <c r="J788" s="19" t="s">
        <v>3995</v>
      </c>
      <c r="K788" s="19">
        <v>124</v>
      </c>
      <c r="L788" s="19">
        <v>124</v>
      </c>
      <c r="M788" s="19" t="s">
        <v>5588</v>
      </c>
    </row>
    <row r="789" spans="1:13" s="19" customFormat="1" ht="24" x14ac:dyDescent="0.2">
      <c r="A789" s="19">
        <v>780</v>
      </c>
      <c r="B789" s="19" t="s">
        <v>786</v>
      </c>
      <c r="C789" s="21">
        <v>6</v>
      </c>
      <c r="D789" s="22">
        <v>1.1000000000000001</v>
      </c>
      <c r="E789" s="23" t="s">
        <v>3676</v>
      </c>
      <c r="F789" s="23">
        <v>21.42</v>
      </c>
      <c r="H789" s="25" t="s">
        <v>5589</v>
      </c>
      <c r="I789" s="19" t="s">
        <v>7428</v>
      </c>
      <c r="J789" s="19" t="s">
        <v>6859</v>
      </c>
      <c r="K789" s="19">
        <v>159</v>
      </c>
      <c r="L789" s="19">
        <v>286</v>
      </c>
      <c r="M789" s="25" t="s">
        <v>5589</v>
      </c>
    </row>
    <row r="790" spans="1:13" s="19" customFormat="1" ht="12" x14ac:dyDescent="0.2">
      <c r="A790" s="19">
        <v>781</v>
      </c>
      <c r="B790" s="20" t="s">
        <v>787</v>
      </c>
      <c r="C790" s="21">
        <v>3</v>
      </c>
      <c r="D790" s="22">
        <v>1.1000000000000001</v>
      </c>
      <c r="E790" s="23" t="s">
        <v>3676</v>
      </c>
      <c r="F790" s="23">
        <v>11.78</v>
      </c>
      <c r="I790" s="19" t="s">
        <v>7428</v>
      </c>
    </row>
    <row r="791" spans="1:13" s="19" customFormat="1" ht="12" x14ac:dyDescent="0.2">
      <c r="A791" s="19">
        <v>782</v>
      </c>
      <c r="B791" s="20" t="s">
        <v>788</v>
      </c>
      <c r="C791" s="21">
        <v>1</v>
      </c>
      <c r="D791" s="22">
        <v>1.1000000000000001</v>
      </c>
      <c r="E791" s="23"/>
      <c r="F791" s="23"/>
    </row>
    <row r="792" spans="1:13" s="19" customFormat="1" ht="24" x14ac:dyDescent="0.2">
      <c r="A792" s="19">
        <v>783</v>
      </c>
      <c r="B792" s="20" t="s">
        <v>789</v>
      </c>
      <c r="C792" s="21">
        <v>2</v>
      </c>
      <c r="D792" s="22">
        <v>0.75</v>
      </c>
      <c r="E792" s="23" t="s">
        <v>3676</v>
      </c>
      <c r="F792" s="23">
        <v>5.61</v>
      </c>
      <c r="I792" s="19" t="s">
        <v>7428</v>
      </c>
      <c r="M792" s="19" t="s">
        <v>5590</v>
      </c>
    </row>
    <row r="793" spans="1:13" s="19" customFormat="1" ht="12" x14ac:dyDescent="0.2">
      <c r="A793" s="19">
        <v>784</v>
      </c>
      <c r="B793" s="20" t="s">
        <v>790</v>
      </c>
      <c r="C793" s="21">
        <v>1</v>
      </c>
      <c r="D793" s="22">
        <v>1.1000000000000001</v>
      </c>
      <c r="E793" s="23"/>
      <c r="F793" s="23"/>
    </row>
    <row r="794" spans="1:13" s="19" customFormat="1" ht="12" x14ac:dyDescent="0.2">
      <c r="A794" s="19">
        <v>785</v>
      </c>
      <c r="B794" s="20" t="s">
        <v>791</v>
      </c>
      <c r="C794" s="21">
        <v>1</v>
      </c>
      <c r="D794" s="22">
        <v>1.1000000000000001</v>
      </c>
      <c r="E794" s="23"/>
      <c r="F794" s="23"/>
      <c r="H794" s="19" t="s">
        <v>5591</v>
      </c>
      <c r="M794" s="19" t="s">
        <v>5591</v>
      </c>
    </row>
    <row r="795" spans="1:13" s="19" customFormat="1" ht="12" x14ac:dyDescent="0.2">
      <c r="A795" s="19">
        <v>786</v>
      </c>
      <c r="B795" s="20" t="s">
        <v>792</v>
      </c>
      <c r="C795" s="21">
        <v>2</v>
      </c>
      <c r="D795" s="22">
        <v>1.1000000000000001</v>
      </c>
      <c r="E795" s="23" t="s">
        <v>3676</v>
      </c>
      <c r="F795" s="23">
        <v>6.6</v>
      </c>
      <c r="I795" s="19" t="s">
        <v>7428</v>
      </c>
    </row>
    <row r="796" spans="1:13" s="19" customFormat="1" ht="72" x14ac:dyDescent="0.2">
      <c r="A796" s="19">
        <v>787</v>
      </c>
      <c r="B796" s="20" t="s">
        <v>793</v>
      </c>
      <c r="C796" s="21">
        <v>1</v>
      </c>
      <c r="D796" s="22">
        <v>1.1000000000000001</v>
      </c>
      <c r="E796" s="23" t="s">
        <v>3677</v>
      </c>
      <c r="F796" s="23"/>
      <c r="I796" s="19" t="s">
        <v>5592</v>
      </c>
      <c r="M796" s="19" t="s">
        <v>5592</v>
      </c>
    </row>
    <row r="797" spans="1:13" s="19" customFormat="1" ht="36" x14ac:dyDescent="0.2">
      <c r="A797" s="19">
        <v>788</v>
      </c>
      <c r="B797" s="20" t="s">
        <v>794</v>
      </c>
      <c r="C797" s="21">
        <v>2</v>
      </c>
      <c r="D797" s="22">
        <v>0.75</v>
      </c>
      <c r="E797" s="23" t="s">
        <v>3676</v>
      </c>
      <c r="F797" s="23">
        <v>6.5</v>
      </c>
      <c r="I797" s="19" t="s">
        <v>7428</v>
      </c>
      <c r="M797" s="19" t="s">
        <v>5203</v>
      </c>
    </row>
    <row r="798" spans="1:13" s="19" customFormat="1" ht="24" x14ac:dyDescent="0.2">
      <c r="A798" s="19">
        <v>789</v>
      </c>
      <c r="B798" s="27" t="s">
        <v>795</v>
      </c>
      <c r="C798" s="21">
        <v>2</v>
      </c>
      <c r="D798" s="22">
        <v>1.1000000000000001</v>
      </c>
      <c r="E798" s="23" t="s">
        <v>3677</v>
      </c>
      <c r="F798" s="23"/>
      <c r="H798" s="25" t="s">
        <v>5593</v>
      </c>
      <c r="M798" s="25" t="s">
        <v>5593</v>
      </c>
    </row>
    <row r="799" spans="1:13" s="19" customFormat="1" ht="24" x14ac:dyDescent="0.2">
      <c r="A799" s="19">
        <v>790</v>
      </c>
      <c r="B799" s="20" t="s">
        <v>796</v>
      </c>
      <c r="C799" s="21">
        <v>1</v>
      </c>
      <c r="D799" s="22">
        <v>1.1000000000000001</v>
      </c>
      <c r="E799" s="19" t="s">
        <v>3676</v>
      </c>
      <c r="F799" s="19">
        <v>6</v>
      </c>
      <c r="I799" s="19" t="s">
        <v>7428</v>
      </c>
      <c r="J799" s="19" t="s">
        <v>3996</v>
      </c>
      <c r="K799" s="19">
        <v>1</v>
      </c>
      <c r="L799" s="19">
        <v>1</v>
      </c>
      <c r="M799" s="19" t="s">
        <v>5594</v>
      </c>
    </row>
    <row r="800" spans="1:13" s="19" customFormat="1" ht="48" x14ac:dyDescent="0.2">
      <c r="A800" s="19">
        <v>791</v>
      </c>
      <c r="B800" s="20" t="s">
        <v>797</v>
      </c>
      <c r="C800" s="21">
        <v>1</v>
      </c>
      <c r="D800" s="22">
        <v>1.1000000000000001</v>
      </c>
      <c r="E800" s="19" t="s">
        <v>3676</v>
      </c>
      <c r="F800" s="19">
        <v>6</v>
      </c>
      <c r="I800" s="19" t="s">
        <v>7428</v>
      </c>
      <c r="J800" s="19" t="s">
        <v>3997</v>
      </c>
      <c r="K800" s="19">
        <v>250</v>
      </c>
      <c r="L800" s="19">
        <v>132</v>
      </c>
      <c r="M800" s="19" t="s">
        <v>5595</v>
      </c>
    </row>
    <row r="801" spans="1:13" s="19" customFormat="1" ht="36" x14ac:dyDescent="0.2">
      <c r="A801" s="19">
        <v>792</v>
      </c>
      <c r="B801" s="20" t="s">
        <v>798</v>
      </c>
      <c r="C801" s="21">
        <v>2</v>
      </c>
      <c r="D801" s="22">
        <v>1.1000000000000001</v>
      </c>
    </row>
    <row r="802" spans="1:13" s="19" customFormat="1" ht="48" x14ac:dyDescent="0.2">
      <c r="A802" s="19">
        <v>793</v>
      </c>
      <c r="B802" s="20" t="s">
        <v>799</v>
      </c>
      <c r="C802" s="21">
        <v>1</v>
      </c>
      <c r="D802" s="22">
        <v>1.1000000000000001</v>
      </c>
      <c r="E802" s="23" t="s">
        <v>3677</v>
      </c>
      <c r="F802" s="23"/>
      <c r="H802" s="25" t="s">
        <v>5596</v>
      </c>
      <c r="M802" s="25" t="s">
        <v>5596</v>
      </c>
    </row>
    <row r="803" spans="1:13" s="19" customFormat="1" ht="36" x14ac:dyDescent="0.2">
      <c r="A803" s="19">
        <v>794</v>
      </c>
      <c r="B803" s="20" t="s">
        <v>800</v>
      </c>
      <c r="C803" s="21">
        <v>2</v>
      </c>
      <c r="D803" s="22">
        <v>1.1000000000000001</v>
      </c>
      <c r="E803" s="23" t="s">
        <v>3676</v>
      </c>
      <c r="F803" s="23">
        <v>6.5</v>
      </c>
      <c r="I803" s="19" t="s">
        <v>7428</v>
      </c>
      <c r="M803" s="19" t="s">
        <v>5428</v>
      </c>
    </row>
    <row r="804" spans="1:13" s="19" customFormat="1" ht="12" x14ac:dyDescent="0.2">
      <c r="A804" s="19">
        <v>795</v>
      </c>
      <c r="B804" s="20" t="s">
        <v>801</v>
      </c>
      <c r="C804" s="21">
        <v>2</v>
      </c>
      <c r="D804" s="22">
        <v>1.1000000000000001</v>
      </c>
      <c r="E804" s="23"/>
      <c r="F804" s="23"/>
      <c r="I804" s="19" t="s">
        <v>5597</v>
      </c>
      <c r="M804" s="19" t="s">
        <v>5597</v>
      </c>
    </row>
    <row r="805" spans="1:13" s="19" customFormat="1" ht="36" x14ac:dyDescent="0.2">
      <c r="A805" s="19">
        <v>796</v>
      </c>
      <c r="B805" s="20" t="s">
        <v>802</v>
      </c>
      <c r="C805" s="21">
        <v>2</v>
      </c>
      <c r="D805" s="22">
        <v>1.1000000000000001</v>
      </c>
      <c r="E805" s="23"/>
      <c r="F805" s="23"/>
      <c r="I805" s="19" t="s">
        <v>5428</v>
      </c>
      <c r="M805" s="19" t="s">
        <v>5428</v>
      </c>
    </row>
    <row r="806" spans="1:13" s="19" customFormat="1" ht="24" x14ac:dyDescent="0.2">
      <c r="A806" s="19">
        <v>797</v>
      </c>
      <c r="B806" s="20" t="s">
        <v>803</v>
      </c>
      <c r="C806" s="21">
        <v>3</v>
      </c>
      <c r="D806" s="22">
        <v>1.1000000000000001</v>
      </c>
      <c r="E806" s="23"/>
      <c r="F806" s="23"/>
      <c r="I806" s="19" t="s">
        <v>5598</v>
      </c>
      <c r="M806" s="19" t="s">
        <v>5598</v>
      </c>
    </row>
    <row r="807" spans="1:13" s="19" customFormat="1" ht="12" x14ac:dyDescent="0.2">
      <c r="A807" s="19">
        <v>798</v>
      </c>
      <c r="B807" s="20" t="s">
        <v>804</v>
      </c>
      <c r="C807" s="21">
        <v>3</v>
      </c>
      <c r="D807" s="22">
        <v>1.1000000000000001</v>
      </c>
      <c r="E807" s="23" t="s">
        <v>3676</v>
      </c>
      <c r="F807" s="23">
        <v>11.16</v>
      </c>
      <c r="H807" s="19" t="s">
        <v>5599</v>
      </c>
      <c r="I807" s="19" t="s">
        <v>7428</v>
      </c>
      <c r="M807" s="19" t="s">
        <v>5599</v>
      </c>
    </row>
    <row r="808" spans="1:13" s="19" customFormat="1" ht="48" x14ac:dyDescent="0.2">
      <c r="A808" s="19">
        <v>799</v>
      </c>
      <c r="B808" s="20" t="s">
        <v>805</v>
      </c>
      <c r="C808" s="21">
        <v>2</v>
      </c>
      <c r="D808" s="22">
        <v>1.1000000000000001</v>
      </c>
      <c r="E808" s="23"/>
      <c r="F808" s="23"/>
      <c r="I808" s="19" t="s">
        <v>7428</v>
      </c>
      <c r="J808" s="19" t="s">
        <v>3998</v>
      </c>
      <c r="K808" s="19">
        <v>204</v>
      </c>
      <c r="L808" s="19">
        <v>0</v>
      </c>
    </row>
    <row r="809" spans="1:13" s="19" customFormat="1" ht="12" x14ac:dyDescent="0.2">
      <c r="A809" s="19">
        <v>800</v>
      </c>
      <c r="B809" s="20" t="s">
        <v>806</v>
      </c>
      <c r="C809" s="21">
        <v>3</v>
      </c>
      <c r="D809" s="22">
        <v>1.1000000000000001</v>
      </c>
      <c r="E809" s="23"/>
      <c r="F809" s="24"/>
    </row>
    <row r="810" spans="1:13" s="19" customFormat="1" ht="12" x14ac:dyDescent="0.2">
      <c r="A810" s="19">
        <v>801</v>
      </c>
      <c r="B810" s="20" t="s">
        <v>807</v>
      </c>
      <c r="C810" s="21">
        <v>1</v>
      </c>
      <c r="D810" s="22">
        <v>1.1000000000000001</v>
      </c>
      <c r="E810" s="23"/>
      <c r="F810" s="23"/>
    </row>
    <row r="811" spans="1:13" s="19" customFormat="1" ht="36" x14ac:dyDescent="0.2">
      <c r="A811" s="19">
        <v>802</v>
      </c>
      <c r="B811" s="20" t="s">
        <v>808</v>
      </c>
      <c r="C811" s="21">
        <v>3</v>
      </c>
      <c r="D811" s="22">
        <v>1.1000000000000001</v>
      </c>
      <c r="E811" s="19" t="s">
        <v>3676</v>
      </c>
      <c r="F811" s="19">
        <v>6</v>
      </c>
      <c r="I811" s="19" t="s">
        <v>7428</v>
      </c>
      <c r="J811" s="19" t="s">
        <v>3999</v>
      </c>
      <c r="K811" s="19">
        <v>153</v>
      </c>
      <c r="L811" s="19">
        <v>14</v>
      </c>
      <c r="M811" s="19" t="s">
        <v>5600</v>
      </c>
    </row>
    <row r="812" spans="1:13" s="19" customFormat="1" ht="12" x14ac:dyDescent="0.2">
      <c r="A812" s="19">
        <v>803</v>
      </c>
      <c r="B812" s="20" t="s">
        <v>809</v>
      </c>
      <c r="C812" s="21">
        <v>2</v>
      </c>
      <c r="D812" s="22">
        <v>1.1000000000000001</v>
      </c>
      <c r="E812" s="23"/>
      <c r="F812" s="23"/>
    </row>
    <row r="813" spans="1:13" s="19" customFormat="1" ht="48" x14ac:dyDescent="0.2">
      <c r="A813" s="19">
        <v>804</v>
      </c>
      <c r="B813" s="20" t="s">
        <v>810</v>
      </c>
      <c r="C813" s="21">
        <v>1</v>
      </c>
      <c r="D813" s="22">
        <v>1.1000000000000001</v>
      </c>
      <c r="E813" s="23"/>
      <c r="F813" s="24"/>
      <c r="I813" s="19" t="s">
        <v>7428</v>
      </c>
      <c r="J813" s="19" t="s">
        <v>4000</v>
      </c>
      <c r="K813" s="19">
        <v>269</v>
      </c>
      <c r="L813" s="19">
        <v>137</v>
      </c>
    </row>
    <row r="814" spans="1:13" s="19" customFormat="1" ht="12" x14ac:dyDescent="0.2">
      <c r="A814" s="19">
        <v>805</v>
      </c>
      <c r="B814" s="20" t="s">
        <v>811</v>
      </c>
      <c r="C814" s="21">
        <v>1</v>
      </c>
      <c r="D814" s="22">
        <v>1.1000000000000001</v>
      </c>
      <c r="E814" s="19" t="s">
        <v>3676</v>
      </c>
      <c r="F814" s="19">
        <v>6</v>
      </c>
    </row>
    <row r="815" spans="1:13" s="19" customFormat="1" ht="48" x14ac:dyDescent="0.2">
      <c r="A815" s="19">
        <v>806</v>
      </c>
      <c r="B815" s="20" t="s">
        <v>812</v>
      </c>
      <c r="C815" s="19">
        <v>2</v>
      </c>
      <c r="D815" s="22">
        <v>1.1000000000000001</v>
      </c>
      <c r="E815" s="23"/>
      <c r="F815" s="23"/>
      <c r="I815" s="19" t="s">
        <v>7428</v>
      </c>
      <c r="J815" s="19" t="s">
        <v>4001</v>
      </c>
      <c r="K815" s="19">
        <v>479</v>
      </c>
      <c r="L815" s="19">
        <v>53</v>
      </c>
    </row>
    <row r="816" spans="1:13" s="19" customFormat="1" ht="12" x14ac:dyDescent="0.2">
      <c r="A816" s="19">
        <v>807</v>
      </c>
      <c r="B816" s="20" t="s">
        <v>813</v>
      </c>
      <c r="C816" s="21">
        <v>1</v>
      </c>
      <c r="D816" s="22">
        <v>1.1000000000000001</v>
      </c>
      <c r="E816" s="23"/>
      <c r="F816" s="23"/>
      <c r="I816" s="25" t="s">
        <v>5264</v>
      </c>
      <c r="M816" s="25" t="s">
        <v>5264</v>
      </c>
    </row>
    <row r="817" spans="1:13" s="19" customFormat="1" ht="24" x14ac:dyDescent="0.2">
      <c r="A817" s="19">
        <v>808</v>
      </c>
      <c r="B817" s="20" t="s">
        <v>814</v>
      </c>
      <c r="C817" s="21">
        <v>1</v>
      </c>
      <c r="D817" s="22">
        <v>1.1000000000000001</v>
      </c>
      <c r="E817" s="23"/>
      <c r="F817" s="23"/>
      <c r="I817" s="19" t="s">
        <v>5601</v>
      </c>
      <c r="M817" s="19" t="s">
        <v>5601</v>
      </c>
    </row>
    <row r="818" spans="1:13" s="19" customFormat="1" ht="36" x14ac:dyDescent="0.2">
      <c r="A818" s="19">
        <v>809</v>
      </c>
      <c r="B818" s="20" t="s">
        <v>815</v>
      </c>
      <c r="C818" s="21">
        <v>4</v>
      </c>
      <c r="D818" s="22">
        <v>1.1000000000000001</v>
      </c>
      <c r="E818" s="23"/>
      <c r="F818" s="23"/>
      <c r="I818" s="19" t="s">
        <v>7428</v>
      </c>
      <c r="M818" s="25" t="s">
        <v>5602</v>
      </c>
    </row>
    <row r="819" spans="1:13" s="19" customFormat="1" ht="12" x14ac:dyDescent="0.2">
      <c r="A819" s="19">
        <v>810</v>
      </c>
      <c r="B819" s="20" t="s">
        <v>816</v>
      </c>
      <c r="C819" s="21">
        <v>2</v>
      </c>
      <c r="D819" s="22">
        <v>1.1000000000000001</v>
      </c>
      <c r="E819" s="23"/>
      <c r="F819" s="23"/>
    </row>
    <row r="820" spans="1:13" s="19" customFormat="1" ht="36" x14ac:dyDescent="0.2">
      <c r="A820" s="19">
        <v>811</v>
      </c>
      <c r="B820" s="20" t="s">
        <v>817</v>
      </c>
      <c r="C820" s="21">
        <v>2</v>
      </c>
      <c r="D820" s="22">
        <v>1.1000000000000001</v>
      </c>
      <c r="E820" s="23"/>
      <c r="F820" s="23"/>
      <c r="I820" s="25" t="s">
        <v>5603</v>
      </c>
      <c r="M820" s="25" t="s">
        <v>5603</v>
      </c>
    </row>
    <row r="821" spans="1:13" s="19" customFormat="1" ht="12" x14ac:dyDescent="0.2">
      <c r="A821" s="19">
        <v>812</v>
      </c>
      <c r="B821" s="20" t="s">
        <v>818</v>
      </c>
      <c r="C821" s="21"/>
      <c r="D821" s="22">
        <v>1.1000000000000001</v>
      </c>
      <c r="E821" s="23"/>
      <c r="F821" s="23"/>
    </row>
    <row r="822" spans="1:13" s="19" customFormat="1" ht="12" x14ac:dyDescent="0.2">
      <c r="A822" s="19">
        <v>813</v>
      </c>
      <c r="B822" s="20" t="s">
        <v>819</v>
      </c>
      <c r="C822" s="21">
        <v>2</v>
      </c>
      <c r="D822" s="22">
        <v>1.1000000000000001</v>
      </c>
      <c r="E822" s="23" t="s">
        <v>3677</v>
      </c>
      <c r="F822" s="23"/>
    </row>
    <row r="823" spans="1:13" s="19" customFormat="1" ht="12" x14ac:dyDescent="0.2">
      <c r="A823" s="19">
        <v>814</v>
      </c>
      <c r="B823" s="20" t="s">
        <v>820</v>
      </c>
      <c r="C823" s="21">
        <v>1</v>
      </c>
      <c r="D823" s="22">
        <v>1.1000000000000001</v>
      </c>
      <c r="E823" s="23"/>
      <c r="F823" s="23"/>
      <c r="I823" s="19" t="s">
        <v>5579</v>
      </c>
      <c r="M823" s="19" t="s">
        <v>5579</v>
      </c>
    </row>
    <row r="824" spans="1:13" s="19" customFormat="1" ht="12" x14ac:dyDescent="0.2">
      <c r="A824" s="19">
        <v>815</v>
      </c>
      <c r="B824" s="20" t="s">
        <v>821</v>
      </c>
      <c r="C824" s="21">
        <v>4</v>
      </c>
      <c r="D824" s="22">
        <v>1.1000000000000001</v>
      </c>
      <c r="E824" s="23"/>
      <c r="F824" s="23"/>
      <c r="I824" s="19" t="s">
        <v>7428</v>
      </c>
      <c r="M824" s="19" t="s">
        <v>5604</v>
      </c>
    </row>
    <row r="825" spans="1:13" s="19" customFormat="1" ht="72" x14ac:dyDescent="0.2">
      <c r="A825" s="19">
        <v>816</v>
      </c>
      <c r="B825" s="20" t="s">
        <v>822</v>
      </c>
      <c r="C825" s="21">
        <v>2</v>
      </c>
      <c r="D825" s="22">
        <v>1.1000000000000001</v>
      </c>
      <c r="E825" s="23"/>
      <c r="F825" s="23"/>
      <c r="H825" s="19" t="s">
        <v>6959</v>
      </c>
      <c r="I825" s="19" t="s">
        <v>7428</v>
      </c>
      <c r="J825" s="19" t="s">
        <v>4002</v>
      </c>
      <c r="K825" s="19">
        <v>236</v>
      </c>
      <c r="L825" s="19">
        <v>22</v>
      </c>
      <c r="M825" s="19" t="s">
        <v>5605</v>
      </c>
    </row>
    <row r="826" spans="1:13" s="19" customFormat="1" ht="24" x14ac:dyDescent="0.2">
      <c r="A826" s="19">
        <v>817</v>
      </c>
      <c r="B826" s="20" t="s">
        <v>823</v>
      </c>
      <c r="C826" s="21">
        <v>2</v>
      </c>
      <c r="D826" s="22">
        <v>1.1000000000000001</v>
      </c>
      <c r="E826" s="23"/>
      <c r="F826" s="23"/>
      <c r="I826" s="19" t="s">
        <v>7428</v>
      </c>
      <c r="J826" s="19" t="s">
        <v>4003</v>
      </c>
      <c r="K826" s="19">
        <v>463</v>
      </c>
      <c r="L826" s="19">
        <v>24</v>
      </c>
      <c r="M826" s="19" t="s">
        <v>5606</v>
      </c>
    </row>
    <row r="827" spans="1:13" s="19" customFormat="1" ht="12" x14ac:dyDescent="0.2">
      <c r="A827" s="19">
        <v>818</v>
      </c>
      <c r="B827" s="20" t="s">
        <v>824</v>
      </c>
      <c r="C827" s="21">
        <v>3</v>
      </c>
      <c r="D827" s="22">
        <v>1.1000000000000001</v>
      </c>
      <c r="E827" s="23" t="s">
        <v>3676</v>
      </c>
      <c r="F827" s="23"/>
      <c r="I827" s="19" t="s">
        <v>7428</v>
      </c>
      <c r="M827" s="19" t="s">
        <v>5276</v>
      </c>
    </row>
    <row r="828" spans="1:13" s="19" customFormat="1" ht="60" x14ac:dyDescent="0.2">
      <c r="A828" s="19">
        <v>819</v>
      </c>
      <c r="B828" s="20" t="s">
        <v>825</v>
      </c>
      <c r="C828" s="21">
        <v>12</v>
      </c>
      <c r="D828" s="22">
        <v>1.1000000000000001</v>
      </c>
      <c r="E828" s="23"/>
      <c r="F828" s="23"/>
      <c r="I828" s="25" t="s">
        <v>5607</v>
      </c>
      <c r="M828" s="25" t="s">
        <v>5607</v>
      </c>
    </row>
    <row r="829" spans="1:13" s="19" customFormat="1" ht="12" x14ac:dyDescent="0.2">
      <c r="A829" s="19">
        <v>820</v>
      </c>
      <c r="B829" s="20" t="s">
        <v>826</v>
      </c>
      <c r="C829" s="21">
        <v>1</v>
      </c>
      <c r="D829" s="22">
        <v>1.1000000000000001</v>
      </c>
      <c r="E829" s="23"/>
      <c r="F829" s="23"/>
    </row>
    <row r="830" spans="1:13" s="19" customFormat="1" ht="36" x14ac:dyDescent="0.2">
      <c r="A830" s="19">
        <v>821</v>
      </c>
      <c r="B830" s="20" t="s">
        <v>827</v>
      </c>
      <c r="C830" s="21">
        <v>3</v>
      </c>
      <c r="D830" s="22">
        <v>1.1000000000000001</v>
      </c>
      <c r="E830" s="19" t="s">
        <v>3676</v>
      </c>
      <c r="F830" s="19">
        <v>6</v>
      </c>
      <c r="I830" s="19" t="s">
        <v>7428</v>
      </c>
      <c r="J830" s="19" t="s">
        <v>4004</v>
      </c>
      <c r="K830" s="19">
        <v>278</v>
      </c>
      <c r="L830" s="19">
        <v>41</v>
      </c>
      <c r="M830" s="19" t="s">
        <v>5608</v>
      </c>
    </row>
    <row r="831" spans="1:13" s="19" customFormat="1" ht="108" x14ac:dyDescent="0.2">
      <c r="A831" s="19">
        <v>822</v>
      </c>
      <c r="B831" s="20" t="s">
        <v>828</v>
      </c>
      <c r="C831" s="21">
        <v>10</v>
      </c>
      <c r="D831" s="22">
        <v>1.1000000000000001</v>
      </c>
      <c r="E831" s="19" t="s">
        <v>3676</v>
      </c>
      <c r="F831" s="19">
        <v>6</v>
      </c>
      <c r="I831" s="19" t="s">
        <v>7428</v>
      </c>
      <c r="J831" s="19" t="s">
        <v>4005</v>
      </c>
      <c r="K831" s="19">
        <v>274</v>
      </c>
      <c r="L831" s="19">
        <v>132</v>
      </c>
      <c r="M831" s="19" t="s">
        <v>5609</v>
      </c>
    </row>
    <row r="832" spans="1:13" s="19" customFormat="1" ht="12" x14ac:dyDescent="0.2">
      <c r="A832" s="19">
        <v>823</v>
      </c>
      <c r="B832" s="20" t="s">
        <v>829</v>
      </c>
      <c r="C832" s="21">
        <v>2</v>
      </c>
      <c r="D832" s="22">
        <v>1.1000000000000001</v>
      </c>
      <c r="E832" s="23" t="s">
        <v>3676</v>
      </c>
      <c r="F832" s="23">
        <v>9.75</v>
      </c>
      <c r="I832" s="19" t="s">
        <v>7428</v>
      </c>
    </row>
    <row r="833" spans="1:13" s="19" customFormat="1" ht="12" x14ac:dyDescent="0.2">
      <c r="A833" s="19">
        <v>824</v>
      </c>
      <c r="B833" s="20" t="s">
        <v>830</v>
      </c>
      <c r="C833" s="21">
        <v>2</v>
      </c>
      <c r="D833" s="22">
        <v>1.1000000000000001</v>
      </c>
      <c r="E833" s="23" t="s">
        <v>3676</v>
      </c>
      <c r="F833" s="23">
        <v>8.9849999999999994</v>
      </c>
      <c r="I833" s="19" t="s">
        <v>7428</v>
      </c>
    </row>
    <row r="834" spans="1:13" s="19" customFormat="1" ht="36" x14ac:dyDescent="0.2">
      <c r="A834" s="19">
        <v>825</v>
      </c>
      <c r="B834" s="20" t="s">
        <v>831</v>
      </c>
      <c r="C834" s="21">
        <v>2</v>
      </c>
      <c r="D834" s="22">
        <v>1.1000000000000001</v>
      </c>
      <c r="E834" s="23" t="s">
        <v>3677</v>
      </c>
      <c r="F834" s="23"/>
      <c r="I834" s="19" t="s">
        <v>5610</v>
      </c>
      <c r="M834" s="19" t="s">
        <v>5610</v>
      </c>
    </row>
    <row r="835" spans="1:13" s="19" customFormat="1" ht="36" x14ac:dyDescent="0.2">
      <c r="A835" s="19">
        <v>826</v>
      </c>
      <c r="B835" s="20" t="s">
        <v>832</v>
      </c>
      <c r="C835" s="21">
        <v>1</v>
      </c>
      <c r="D835" s="22">
        <v>1.1000000000000001</v>
      </c>
      <c r="E835" s="23"/>
      <c r="F835" s="23"/>
      <c r="I835" s="19" t="s">
        <v>7428</v>
      </c>
      <c r="J835" s="19" t="s">
        <v>4006</v>
      </c>
      <c r="K835" s="19">
        <v>278</v>
      </c>
      <c r="L835" s="19">
        <v>22</v>
      </c>
    </row>
    <row r="836" spans="1:13" s="19" customFormat="1" ht="12" x14ac:dyDescent="0.2">
      <c r="A836" s="19">
        <v>827</v>
      </c>
      <c r="B836" s="20" t="s">
        <v>833</v>
      </c>
      <c r="C836" s="21">
        <v>1</v>
      </c>
      <c r="D836" s="22">
        <v>1.1000000000000001</v>
      </c>
      <c r="E836" s="23"/>
      <c r="F836" s="23"/>
      <c r="H836" s="25" t="s">
        <v>5611</v>
      </c>
      <c r="M836" s="25" t="s">
        <v>5611</v>
      </c>
    </row>
    <row r="837" spans="1:13" s="19" customFormat="1" ht="24" x14ac:dyDescent="0.2">
      <c r="A837" s="19">
        <v>828</v>
      </c>
      <c r="B837" s="20" t="s">
        <v>834</v>
      </c>
      <c r="C837" s="21">
        <v>1</v>
      </c>
      <c r="D837" s="22">
        <v>1.1000000000000001</v>
      </c>
      <c r="E837" s="23"/>
      <c r="F837" s="23"/>
      <c r="H837" s="19" t="s">
        <v>5612</v>
      </c>
      <c r="M837" s="19" t="s">
        <v>5612</v>
      </c>
    </row>
    <row r="838" spans="1:13" s="19" customFormat="1" ht="24" x14ac:dyDescent="0.2">
      <c r="A838" s="19">
        <v>829</v>
      </c>
      <c r="B838" s="20" t="s">
        <v>835</v>
      </c>
      <c r="C838" s="21">
        <v>4</v>
      </c>
      <c r="D838" s="22">
        <v>1.1000000000000001</v>
      </c>
      <c r="E838" s="23" t="s">
        <v>3676</v>
      </c>
      <c r="F838" s="23">
        <v>9.75</v>
      </c>
      <c r="I838" s="25" t="s">
        <v>5613</v>
      </c>
      <c r="M838" s="25" t="s">
        <v>5613</v>
      </c>
    </row>
    <row r="839" spans="1:13" s="19" customFormat="1" ht="12" x14ac:dyDescent="0.2">
      <c r="A839" s="19">
        <v>830</v>
      </c>
      <c r="B839" s="20" t="s">
        <v>836</v>
      </c>
      <c r="C839" s="21">
        <v>1</v>
      </c>
      <c r="D839" s="22">
        <v>1.1000000000000001</v>
      </c>
      <c r="E839" s="23" t="s">
        <v>3677</v>
      </c>
      <c r="F839" s="23"/>
      <c r="I839" s="25" t="s">
        <v>5264</v>
      </c>
      <c r="M839" s="25" t="s">
        <v>5264</v>
      </c>
    </row>
    <row r="840" spans="1:13" s="19" customFormat="1" ht="12" x14ac:dyDescent="0.2">
      <c r="A840" s="19">
        <v>831</v>
      </c>
      <c r="B840" s="20" t="s">
        <v>837</v>
      </c>
      <c r="C840" s="21">
        <v>1</v>
      </c>
      <c r="D840" s="22">
        <v>1.1000000000000001</v>
      </c>
      <c r="E840" s="23"/>
      <c r="F840" s="23"/>
      <c r="I840" s="19" t="s">
        <v>5614</v>
      </c>
      <c r="M840" s="19" t="s">
        <v>5614</v>
      </c>
    </row>
    <row r="841" spans="1:13" s="19" customFormat="1" ht="12" x14ac:dyDescent="0.2">
      <c r="A841" s="19">
        <v>832</v>
      </c>
      <c r="B841" s="20" t="s">
        <v>838</v>
      </c>
      <c r="C841" s="21">
        <v>1</v>
      </c>
      <c r="D841" s="22">
        <v>1.1000000000000001</v>
      </c>
      <c r="E841" s="23" t="s">
        <v>3677</v>
      </c>
      <c r="F841" s="23"/>
    </row>
    <row r="842" spans="1:13" s="19" customFormat="1" ht="12" x14ac:dyDescent="0.2">
      <c r="A842" s="19">
        <v>833</v>
      </c>
      <c r="B842" s="20" t="s">
        <v>839</v>
      </c>
      <c r="C842" s="21">
        <v>1</v>
      </c>
      <c r="D842" s="22">
        <v>1.1000000000000001</v>
      </c>
      <c r="E842" s="23"/>
      <c r="F842" s="23"/>
    </row>
    <row r="843" spans="1:13" s="19" customFormat="1" ht="24" x14ac:dyDescent="0.2">
      <c r="A843" s="19">
        <v>834</v>
      </c>
      <c r="B843" s="20" t="s">
        <v>840</v>
      </c>
      <c r="C843" s="21">
        <v>1</v>
      </c>
      <c r="D843" s="22">
        <v>1.1000000000000001</v>
      </c>
      <c r="E843" s="23"/>
      <c r="F843" s="23"/>
      <c r="I843" s="19" t="s">
        <v>5615</v>
      </c>
      <c r="M843" s="19" t="s">
        <v>5615</v>
      </c>
    </row>
    <row r="844" spans="1:13" s="19" customFormat="1" ht="12" x14ac:dyDescent="0.2">
      <c r="A844" s="19">
        <v>835</v>
      </c>
      <c r="B844" s="20" t="s">
        <v>841</v>
      </c>
      <c r="C844" s="21">
        <v>1</v>
      </c>
      <c r="D844" s="22">
        <v>1.1000000000000001</v>
      </c>
      <c r="E844" s="23"/>
      <c r="F844" s="23"/>
      <c r="I844" s="25" t="s">
        <v>5616</v>
      </c>
      <c r="M844" s="25" t="s">
        <v>5616</v>
      </c>
    </row>
    <row r="845" spans="1:13" s="19" customFormat="1" ht="12" x14ac:dyDescent="0.2">
      <c r="A845" s="19">
        <v>836</v>
      </c>
      <c r="B845" s="20" t="s">
        <v>842</v>
      </c>
      <c r="C845" s="21">
        <v>2</v>
      </c>
      <c r="D845" s="22">
        <v>1.1000000000000001</v>
      </c>
      <c r="E845" s="19" t="s">
        <v>3676</v>
      </c>
      <c r="F845" s="19">
        <v>6</v>
      </c>
      <c r="I845" s="19" t="s">
        <v>7428</v>
      </c>
      <c r="J845" s="19" t="s">
        <v>4007</v>
      </c>
      <c r="K845" s="19">
        <v>68</v>
      </c>
    </row>
    <row r="846" spans="1:13" s="19" customFormat="1" ht="36" x14ac:dyDescent="0.2">
      <c r="A846" s="19">
        <v>837</v>
      </c>
      <c r="B846" s="20" t="s">
        <v>843</v>
      </c>
      <c r="C846" s="21">
        <v>13</v>
      </c>
      <c r="D846" s="22">
        <v>1.1000000000000001</v>
      </c>
      <c r="E846" s="19" t="s">
        <v>3676</v>
      </c>
      <c r="F846" s="19">
        <v>6</v>
      </c>
      <c r="I846" s="19" t="s">
        <v>7428</v>
      </c>
      <c r="J846" s="19" t="s">
        <v>4008</v>
      </c>
      <c r="K846" s="19">
        <v>71</v>
      </c>
      <c r="L846" s="19">
        <v>71</v>
      </c>
    </row>
    <row r="847" spans="1:13" s="19" customFormat="1" ht="36" x14ac:dyDescent="0.2">
      <c r="A847" s="19">
        <v>838</v>
      </c>
      <c r="B847" s="20" t="s">
        <v>844</v>
      </c>
      <c r="C847" s="21">
        <v>1</v>
      </c>
      <c r="D847" s="22">
        <v>1.1000000000000001</v>
      </c>
      <c r="E847" s="23"/>
      <c r="F847" s="23"/>
      <c r="I847" s="19" t="s">
        <v>5617</v>
      </c>
      <c r="M847" s="19" t="s">
        <v>5617</v>
      </c>
    </row>
    <row r="848" spans="1:13" s="19" customFormat="1" ht="24" x14ac:dyDescent="0.2">
      <c r="A848" s="19">
        <v>839</v>
      </c>
      <c r="B848" s="20" t="s">
        <v>845</v>
      </c>
      <c r="C848" s="21">
        <v>1</v>
      </c>
      <c r="D848" s="22">
        <v>1.1000000000000001</v>
      </c>
      <c r="E848" s="23"/>
      <c r="F848" s="23"/>
      <c r="I848" s="19" t="s">
        <v>5618</v>
      </c>
      <c r="M848" s="19" t="s">
        <v>5618</v>
      </c>
    </row>
    <row r="849" spans="1:13" s="19" customFormat="1" ht="12" x14ac:dyDescent="0.2">
      <c r="A849" s="19">
        <v>840</v>
      </c>
      <c r="B849" s="20" t="s">
        <v>846</v>
      </c>
      <c r="C849" s="21">
        <v>1</v>
      </c>
      <c r="D849" s="22">
        <v>1.1000000000000001</v>
      </c>
      <c r="E849" s="23"/>
      <c r="F849" s="23"/>
      <c r="I849" s="19" t="s">
        <v>5619</v>
      </c>
      <c r="M849" s="19" t="s">
        <v>5619</v>
      </c>
    </row>
    <row r="850" spans="1:13" s="19" customFormat="1" ht="24" x14ac:dyDescent="0.2">
      <c r="A850" s="19">
        <v>841</v>
      </c>
      <c r="B850" s="20" t="s">
        <v>847</v>
      </c>
      <c r="C850" s="21">
        <v>1</v>
      </c>
      <c r="D850" s="22">
        <v>1.1000000000000001</v>
      </c>
      <c r="E850" s="23"/>
      <c r="F850" s="23"/>
      <c r="I850" s="19" t="s">
        <v>5620</v>
      </c>
      <c r="M850" s="19" t="s">
        <v>5620</v>
      </c>
    </row>
    <row r="851" spans="1:13" s="19" customFormat="1" ht="12" x14ac:dyDescent="0.2">
      <c r="A851" s="19">
        <v>842</v>
      </c>
      <c r="B851" s="20" t="s">
        <v>848</v>
      </c>
      <c r="C851" s="21">
        <v>1</v>
      </c>
      <c r="D851" s="22">
        <v>1.1000000000000001</v>
      </c>
      <c r="E851" s="23"/>
      <c r="F851" s="23"/>
    </row>
    <row r="852" spans="1:13" s="19" customFormat="1" ht="12" x14ac:dyDescent="0.2">
      <c r="A852" s="19">
        <v>843</v>
      </c>
      <c r="B852" s="20" t="s">
        <v>849</v>
      </c>
      <c r="C852" s="21">
        <v>1</v>
      </c>
      <c r="D852" s="22">
        <v>1.1000000000000001</v>
      </c>
      <c r="E852" s="23"/>
      <c r="F852" s="23"/>
    </row>
    <row r="853" spans="1:13" s="19" customFormat="1" ht="36" x14ac:dyDescent="0.2">
      <c r="A853" s="19">
        <v>844</v>
      </c>
      <c r="B853" s="20" t="s">
        <v>850</v>
      </c>
      <c r="C853" s="21">
        <v>2</v>
      </c>
      <c r="D853" s="22">
        <v>1.1000000000000001</v>
      </c>
      <c r="E853" s="23"/>
      <c r="F853" s="23"/>
      <c r="H853" s="19" t="s">
        <v>6961</v>
      </c>
      <c r="I853" s="19" t="s">
        <v>6960</v>
      </c>
      <c r="M853" s="19" t="s">
        <v>5621</v>
      </c>
    </row>
    <row r="854" spans="1:13" s="19" customFormat="1" ht="12" x14ac:dyDescent="0.2">
      <c r="A854" s="19">
        <v>845</v>
      </c>
      <c r="B854" s="20" t="s">
        <v>851</v>
      </c>
      <c r="C854" s="21">
        <v>7</v>
      </c>
      <c r="D854" s="22">
        <v>1.1000000000000001</v>
      </c>
      <c r="E854" s="23"/>
      <c r="F854" s="23"/>
    </row>
    <row r="855" spans="1:13" s="19" customFormat="1" ht="24" x14ac:dyDescent="0.2">
      <c r="A855" s="19">
        <v>846</v>
      </c>
      <c r="B855" s="20" t="s">
        <v>852</v>
      </c>
      <c r="C855" s="21">
        <v>2</v>
      </c>
      <c r="D855" s="22">
        <v>1.1000000000000001</v>
      </c>
      <c r="E855" s="23" t="s">
        <v>3676</v>
      </c>
      <c r="F855" s="23">
        <v>7</v>
      </c>
      <c r="I855" s="19" t="s">
        <v>7428</v>
      </c>
      <c r="J855" s="19" t="s">
        <v>4009</v>
      </c>
      <c r="K855" s="19">
        <v>102</v>
      </c>
      <c r="L855" s="19">
        <v>22</v>
      </c>
    </row>
    <row r="856" spans="1:13" s="19" customFormat="1" ht="24" x14ac:dyDescent="0.2">
      <c r="A856" s="19">
        <v>847</v>
      </c>
      <c r="B856" s="20" t="s">
        <v>853</v>
      </c>
      <c r="C856" s="21">
        <v>1</v>
      </c>
      <c r="D856" s="22">
        <v>1.1000000000000001</v>
      </c>
      <c r="E856" s="19" t="s">
        <v>3676</v>
      </c>
      <c r="F856" s="19">
        <v>6</v>
      </c>
      <c r="I856" s="19" t="s">
        <v>7428</v>
      </c>
      <c r="J856" s="19" t="s">
        <v>4010</v>
      </c>
      <c r="K856" s="19">
        <v>353</v>
      </c>
    </row>
    <row r="857" spans="1:13" s="19" customFormat="1" ht="48" x14ac:dyDescent="0.2">
      <c r="A857" s="19">
        <v>848</v>
      </c>
      <c r="B857" s="20" t="s">
        <v>854</v>
      </c>
      <c r="C857" s="21">
        <v>3</v>
      </c>
      <c r="D857" s="22">
        <v>1.1000000000000001</v>
      </c>
      <c r="E857" s="23" t="s">
        <v>3676</v>
      </c>
      <c r="F857" s="23">
        <v>7</v>
      </c>
      <c r="I857" s="19" t="s">
        <v>7428</v>
      </c>
      <c r="J857" s="19" t="s">
        <v>4011</v>
      </c>
      <c r="K857" s="19">
        <v>129</v>
      </c>
    </row>
    <row r="858" spans="1:13" s="19" customFormat="1" ht="60" x14ac:dyDescent="0.2">
      <c r="A858" s="19">
        <v>849</v>
      </c>
      <c r="B858" s="20" t="s">
        <v>855</v>
      </c>
      <c r="C858" s="21">
        <v>3</v>
      </c>
      <c r="D858" s="22">
        <v>1.1000000000000001</v>
      </c>
      <c r="E858" s="23" t="s">
        <v>3676</v>
      </c>
      <c r="F858" s="23">
        <v>15.04</v>
      </c>
      <c r="J858" s="19" t="s">
        <v>4012</v>
      </c>
      <c r="K858" s="19">
        <v>253</v>
      </c>
      <c r="L858" s="19">
        <v>169</v>
      </c>
    </row>
    <row r="859" spans="1:13" s="19" customFormat="1" ht="84" x14ac:dyDescent="0.2">
      <c r="A859" s="19">
        <v>850</v>
      </c>
      <c r="B859" s="20" t="s">
        <v>856</v>
      </c>
      <c r="C859" s="21">
        <v>4</v>
      </c>
      <c r="D859" s="22">
        <v>1.1000000000000001</v>
      </c>
      <c r="E859" s="23" t="s">
        <v>3676</v>
      </c>
      <c r="F859" s="23">
        <v>9.375</v>
      </c>
      <c r="I859" s="19" t="s">
        <v>5622</v>
      </c>
      <c r="J859" s="19" t="s">
        <v>4013</v>
      </c>
      <c r="K859" s="19">
        <v>671</v>
      </c>
      <c r="L859" s="19">
        <v>220</v>
      </c>
      <c r="M859" s="19" t="s">
        <v>5622</v>
      </c>
    </row>
    <row r="860" spans="1:13" s="19" customFormat="1" ht="12" x14ac:dyDescent="0.2">
      <c r="A860" s="19">
        <v>851</v>
      </c>
      <c r="B860" s="20" t="s">
        <v>857</v>
      </c>
      <c r="C860" s="21">
        <v>3</v>
      </c>
      <c r="D860" s="22">
        <v>1.1000000000000001</v>
      </c>
      <c r="E860" s="23" t="s">
        <v>3676</v>
      </c>
      <c r="F860" s="23">
        <v>5</v>
      </c>
      <c r="I860" s="19" t="s">
        <v>7428</v>
      </c>
      <c r="J860" s="19" t="s">
        <v>4014</v>
      </c>
      <c r="K860" s="19">
        <v>37</v>
      </c>
      <c r="L860" s="19">
        <v>37</v>
      </c>
    </row>
    <row r="861" spans="1:13" s="19" customFormat="1" ht="12" x14ac:dyDescent="0.2">
      <c r="A861" s="19">
        <v>852</v>
      </c>
      <c r="B861" s="20" t="s">
        <v>858</v>
      </c>
      <c r="C861" s="21">
        <v>2</v>
      </c>
      <c r="D861" s="22">
        <v>1.1000000000000001</v>
      </c>
      <c r="E861" s="23" t="s">
        <v>3676</v>
      </c>
      <c r="F861" s="23">
        <v>5</v>
      </c>
    </row>
    <row r="862" spans="1:13" s="19" customFormat="1" ht="24" x14ac:dyDescent="0.2">
      <c r="A862" s="19">
        <v>853</v>
      </c>
      <c r="B862" s="20" t="s">
        <v>859</v>
      </c>
      <c r="C862" s="21">
        <v>3</v>
      </c>
      <c r="D862" s="22">
        <v>1.1000000000000001</v>
      </c>
      <c r="E862" s="23" t="s">
        <v>3676</v>
      </c>
      <c r="F862" s="23">
        <v>3</v>
      </c>
      <c r="H862" s="19" t="s">
        <v>5623</v>
      </c>
      <c r="I862" s="19" t="s">
        <v>7428</v>
      </c>
      <c r="M862" s="19" t="s">
        <v>5623</v>
      </c>
    </row>
    <row r="863" spans="1:13" s="19" customFormat="1" ht="12" x14ac:dyDescent="0.2">
      <c r="A863" s="19">
        <v>854</v>
      </c>
      <c r="B863" s="20" t="s">
        <v>860</v>
      </c>
      <c r="C863" s="21">
        <v>5</v>
      </c>
      <c r="D863" s="22">
        <v>1.1000000000000001</v>
      </c>
      <c r="E863" s="23" t="s">
        <v>3676</v>
      </c>
      <c r="F863" s="23"/>
      <c r="I863" s="19" t="s">
        <v>7428</v>
      </c>
    </row>
    <row r="864" spans="1:13" s="19" customFormat="1" ht="12" x14ac:dyDescent="0.2">
      <c r="A864" s="19">
        <v>855</v>
      </c>
      <c r="B864" s="20" t="s">
        <v>861</v>
      </c>
      <c r="C864" s="21">
        <v>3</v>
      </c>
      <c r="D864" s="22">
        <v>1.1000000000000001</v>
      </c>
      <c r="E864" s="23" t="s">
        <v>3677</v>
      </c>
      <c r="F864" s="23"/>
      <c r="I864" s="25" t="s">
        <v>5624</v>
      </c>
      <c r="K864" s="19">
        <v>472</v>
      </c>
      <c r="L864" s="19">
        <v>81</v>
      </c>
      <c r="M864" s="25" t="s">
        <v>5624</v>
      </c>
    </row>
    <row r="865" spans="1:13" s="19" customFormat="1" ht="84" x14ac:dyDescent="0.2">
      <c r="A865" s="19">
        <v>856</v>
      </c>
      <c r="B865" s="20" t="s">
        <v>862</v>
      </c>
      <c r="C865" s="21">
        <v>1</v>
      </c>
      <c r="D865" s="22">
        <v>1.1000000000000001</v>
      </c>
      <c r="E865" s="19" t="s">
        <v>3676</v>
      </c>
      <c r="F865" s="19">
        <v>6</v>
      </c>
      <c r="G865" s="19" t="s">
        <v>6962</v>
      </c>
      <c r="H865" s="19" t="s">
        <v>6963</v>
      </c>
      <c r="I865" s="19" t="s">
        <v>7428</v>
      </c>
      <c r="J865" s="19" t="s">
        <v>4015</v>
      </c>
      <c r="K865" s="19">
        <v>181</v>
      </c>
      <c r="L865" s="19">
        <v>181</v>
      </c>
      <c r="M865" s="19" t="s">
        <v>5625</v>
      </c>
    </row>
    <row r="866" spans="1:13" s="19" customFormat="1" ht="60" x14ac:dyDescent="0.2">
      <c r="A866" s="19">
        <v>857</v>
      </c>
      <c r="B866" s="20" t="s">
        <v>863</v>
      </c>
      <c r="C866" s="21"/>
      <c r="D866" s="22">
        <v>1.1000000000000001</v>
      </c>
      <c r="E866" s="23"/>
      <c r="F866" s="23"/>
      <c r="J866" s="19" t="s">
        <v>4016</v>
      </c>
      <c r="K866" s="19">
        <v>472</v>
      </c>
      <c r="L866" s="19">
        <v>81</v>
      </c>
    </row>
    <row r="867" spans="1:13" s="19" customFormat="1" ht="24" x14ac:dyDescent="0.2">
      <c r="A867" s="19">
        <v>858</v>
      </c>
      <c r="B867" s="20" t="s">
        <v>864</v>
      </c>
      <c r="C867" s="21"/>
      <c r="D867" s="22">
        <v>1.1000000000000001</v>
      </c>
      <c r="E867" s="23"/>
      <c r="F867" s="23"/>
    </row>
    <row r="868" spans="1:13" s="19" customFormat="1" ht="24" x14ac:dyDescent="0.2">
      <c r="A868" s="19">
        <v>859</v>
      </c>
      <c r="B868" s="20" t="s">
        <v>865</v>
      </c>
      <c r="C868" s="21">
        <v>1</v>
      </c>
      <c r="D868" s="22">
        <v>1.1000000000000001</v>
      </c>
      <c r="E868" s="19" t="s">
        <v>3676</v>
      </c>
      <c r="F868" s="19">
        <v>6</v>
      </c>
      <c r="I868" s="19" t="s">
        <v>7428</v>
      </c>
      <c r="J868" s="19" t="s">
        <v>4017</v>
      </c>
      <c r="K868" s="19">
        <v>89</v>
      </c>
      <c r="L868" s="19">
        <v>89</v>
      </c>
    </row>
    <row r="869" spans="1:13" s="19" customFormat="1" ht="24" x14ac:dyDescent="0.2">
      <c r="A869" s="19">
        <v>860</v>
      </c>
      <c r="B869" s="20" t="s">
        <v>866</v>
      </c>
      <c r="C869" s="21"/>
      <c r="D869" s="22">
        <v>1.1000000000000001</v>
      </c>
      <c r="E869" s="23"/>
      <c r="F869" s="23"/>
    </row>
    <row r="870" spans="1:13" s="19" customFormat="1" ht="12" x14ac:dyDescent="0.2">
      <c r="A870" s="19">
        <v>861</v>
      </c>
      <c r="B870" s="20" t="s">
        <v>867</v>
      </c>
      <c r="C870" s="21">
        <v>4</v>
      </c>
      <c r="D870" s="22">
        <v>0.75</v>
      </c>
      <c r="E870" s="23" t="s">
        <v>3676</v>
      </c>
      <c r="F870" s="23">
        <v>10.62</v>
      </c>
    </row>
    <row r="871" spans="1:13" s="19" customFormat="1" ht="12" x14ac:dyDescent="0.2">
      <c r="A871" s="19">
        <v>862</v>
      </c>
      <c r="B871" s="20" t="s">
        <v>868</v>
      </c>
      <c r="C871" s="21">
        <v>2</v>
      </c>
      <c r="D871" s="22">
        <v>0.75</v>
      </c>
      <c r="E871" s="23" t="s">
        <v>3676</v>
      </c>
      <c r="F871" s="23">
        <v>5.51</v>
      </c>
    </row>
    <row r="872" spans="1:13" s="19" customFormat="1" ht="12" x14ac:dyDescent="0.2">
      <c r="A872" s="19">
        <v>863</v>
      </c>
      <c r="B872" s="20" t="s">
        <v>869</v>
      </c>
      <c r="C872" s="21">
        <v>3</v>
      </c>
      <c r="D872" s="22">
        <v>1.1000000000000001</v>
      </c>
      <c r="E872" s="23" t="s">
        <v>3677</v>
      </c>
      <c r="F872" s="23"/>
    </row>
    <row r="873" spans="1:13" s="19" customFormat="1" ht="12" x14ac:dyDescent="0.2">
      <c r="A873" s="19">
        <v>864</v>
      </c>
      <c r="B873" s="20" t="s">
        <v>870</v>
      </c>
      <c r="C873" s="21">
        <v>2</v>
      </c>
      <c r="D873" s="22">
        <v>1.1000000000000001</v>
      </c>
      <c r="E873" s="23"/>
      <c r="F873" s="23"/>
    </row>
    <row r="874" spans="1:13" s="19" customFormat="1" ht="12" x14ac:dyDescent="0.2">
      <c r="A874" s="19">
        <v>865</v>
      </c>
      <c r="B874" s="20" t="s">
        <v>871</v>
      </c>
      <c r="C874" s="21">
        <v>1</v>
      </c>
      <c r="D874" s="22">
        <v>1.1000000000000001</v>
      </c>
      <c r="E874" s="23"/>
      <c r="F874" s="23"/>
      <c r="I874" s="19" t="s">
        <v>5626</v>
      </c>
      <c r="M874" s="19" t="s">
        <v>5626</v>
      </c>
    </row>
    <row r="875" spans="1:13" s="19" customFormat="1" ht="24" x14ac:dyDescent="0.2">
      <c r="A875" s="19">
        <v>866</v>
      </c>
      <c r="B875" s="20" t="s">
        <v>872</v>
      </c>
      <c r="C875" s="21">
        <v>1</v>
      </c>
      <c r="D875" s="22">
        <v>1.1000000000000001</v>
      </c>
      <c r="E875" s="23"/>
      <c r="F875" s="23"/>
      <c r="I875" s="19" t="s">
        <v>5627</v>
      </c>
      <c r="M875" s="19" t="s">
        <v>5627</v>
      </c>
    </row>
    <row r="876" spans="1:13" s="19" customFormat="1" ht="12" x14ac:dyDescent="0.2">
      <c r="A876" s="19">
        <v>867</v>
      </c>
      <c r="B876" s="20" t="s">
        <v>873</v>
      </c>
      <c r="C876" s="21">
        <v>1</v>
      </c>
      <c r="D876" s="22">
        <v>1.1000000000000001</v>
      </c>
      <c r="E876" s="23"/>
      <c r="F876" s="23"/>
    </row>
    <row r="877" spans="1:13" s="19" customFormat="1" ht="12" x14ac:dyDescent="0.2">
      <c r="A877" s="19">
        <v>868</v>
      </c>
      <c r="B877" s="20" t="s">
        <v>874</v>
      </c>
      <c r="C877" s="21">
        <v>1</v>
      </c>
      <c r="D877" s="22">
        <v>1.1000000000000001</v>
      </c>
      <c r="E877" s="23"/>
      <c r="F877" s="23"/>
    </row>
    <row r="878" spans="1:13" s="19" customFormat="1" ht="12" x14ac:dyDescent="0.2">
      <c r="A878" s="19">
        <v>869</v>
      </c>
      <c r="B878" s="20" t="s">
        <v>875</v>
      </c>
      <c r="C878" s="21">
        <v>1</v>
      </c>
      <c r="D878" s="22">
        <v>1.1000000000000001</v>
      </c>
      <c r="E878" s="23"/>
      <c r="F878" s="23"/>
    </row>
    <row r="879" spans="1:13" s="19" customFormat="1" ht="12" x14ac:dyDescent="0.2">
      <c r="A879" s="19">
        <v>870</v>
      </c>
      <c r="B879" s="20" t="s">
        <v>876</v>
      </c>
      <c r="C879" s="21">
        <v>1</v>
      </c>
      <c r="D879" s="22">
        <v>1.1000000000000001</v>
      </c>
      <c r="E879" s="23"/>
      <c r="F879" s="23"/>
    </row>
    <row r="880" spans="1:13" s="19" customFormat="1" ht="60" x14ac:dyDescent="0.2">
      <c r="A880" s="19">
        <v>871</v>
      </c>
      <c r="B880" s="20" t="s">
        <v>877</v>
      </c>
      <c r="C880" s="21">
        <v>1</v>
      </c>
      <c r="D880" s="22">
        <v>1.1000000000000001</v>
      </c>
      <c r="E880" s="23"/>
      <c r="F880" s="23"/>
      <c r="I880" s="19" t="s">
        <v>5628</v>
      </c>
      <c r="M880" s="19" t="s">
        <v>5628</v>
      </c>
    </row>
    <row r="881" spans="1:13" s="19" customFormat="1" ht="12" x14ac:dyDescent="0.2">
      <c r="A881" s="19">
        <v>872</v>
      </c>
      <c r="B881" s="20" t="s">
        <v>878</v>
      </c>
      <c r="C881" s="21">
        <v>7</v>
      </c>
      <c r="D881" s="22">
        <v>1.1000000000000001</v>
      </c>
      <c r="E881" s="23"/>
      <c r="F881" s="23"/>
      <c r="I881" s="19" t="s">
        <v>5629</v>
      </c>
      <c r="M881" s="19" t="s">
        <v>5629</v>
      </c>
    </row>
    <row r="882" spans="1:13" s="19" customFormat="1" ht="12" x14ac:dyDescent="0.2">
      <c r="A882" s="19">
        <v>873</v>
      </c>
      <c r="B882" s="20" t="s">
        <v>879</v>
      </c>
      <c r="C882" s="21">
        <v>4</v>
      </c>
      <c r="D882" s="22">
        <v>1.1000000000000001</v>
      </c>
      <c r="E882" s="23"/>
      <c r="F882" s="23"/>
    </row>
    <row r="883" spans="1:13" s="19" customFormat="1" ht="120" x14ac:dyDescent="0.2">
      <c r="A883" s="19">
        <v>874</v>
      </c>
      <c r="B883" s="20" t="s">
        <v>880</v>
      </c>
      <c r="C883" s="21">
        <v>1</v>
      </c>
      <c r="D883" s="22">
        <v>1.1000000000000001</v>
      </c>
      <c r="E883" s="23"/>
      <c r="F883" s="23"/>
      <c r="H883" s="19" t="s">
        <v>6965</v>
      </c>
      <c r="I883" s="19" t="s">
        <v>6964</v>
      </c>
      <c r="J883" s="19">
        <v>0</v>
      </c>
      <c r="K883" s="19">
        <v>0</v>
      </c>
      <c r="L883" s="19">
        <v>0</v>
      </c>
      <c r="M883" s="19" t="s">
        <v>5630</v>
      </c>
    </row>
    <row r="884" spans="1:13" s="19" customFormat="1" ht="12" x14ac:dyDescent="0.2">
      <c r="A884" s="19">
        <v>875</v>
      </c>
      <c r="B884" s="20" t="s">
        <v>881</v>
      </c>
      <c r="C884" s="21">
        <v>1</v>
      </c>
      <c r="D884" s="22">
        <v>1.1000000000000001</v>
      </c>
      <c r="E884" s="23" t="s">
        <v>3677</v>
      </c>
      <c r="F884" s="23"/>
    </row>
    <row r="885" spans="1:13" s="19" customFormat="1" ht="120" x14ac:dyDescent="0.2">
      <c r="A885" s="19">
        <v>876</v>
      </c>
      <c r="B885" s="20" t="s">
        <v>882</v>
      </c>
      <c r="C885" s="21">
        <v>4</v>
      </c>
      <c r="D885" s="22">
        <v>1.1000000000000001</v>
      </c>
      <c r="E885" s="23" t="s">
        <v>3679</v>
      </c>
      <c r="F885" s="23"/>
      <c r="H885" s="19" t="s">
        <v>6966</v>
      </c>
      <c r="I885" s="19" t="s">
        <v>6967</v>
      </c>
      <c r="J885" s="19">
        <v>0</v>
      </c>
      <c r="K885" s="19">
        <v>0</v>
      </c>
      <c r="L885" s="19">
        <v>0</v>
      </c>
      <c r="M885" s="19" t="s">
        <v>5631</v>
      </c>
    </row>
    <row r="886" spans="1:13" s="19" customFormat="1" ht="12" x14ac:dyDescent="0.2">
      <c r="A886" s="19">
        <v>877</v>
      </c>
      <c r="B886" s="20" t="s">
        <v>883</v>
      </c>
      <c r="C886" s="21">
        <v>1</v>
      </c>
      <c r="D886" s="22">
        <v>1.1000000000000001</v>
      </c>
      <c r="E886" s="23"/>
      <c r="F886" s="23"/>
    </row>
    <row r="887" spans="1:13" s="19" customFormat="1" ht="12" x14ac:dyDescent="0.2">
      <c r="A887" s="19">
        <v>878</v>
      </c>
      <c r="B887" s="20" t="s">
        <v>884</v>
      </c>
      <c r="C887" s="21">
        <v>3</v>
      </c>
      <c r="D887" s="22">
        <v>1.1000000000000001</v>
      </c>
      <c r="E887" s="23" t="s">
        <v>3679</v>
      </c>
      <c r="F887" s="23"/>
      <c r="I887" s="25" t="s">
        <v>5632</v>
      </c>
      <c r="M887" s="25" t="s">
        <v>5632</v>
      </c>
    </row>
    <row r="888" spans="1:13" s="19" customFormat="1" ht="12" x14ac:dyDescent="0.2">
      <c r="A888" s="19">
        <v>879</v>
      </c>
      <c r="B888" s="20" t="s">
        <v>885</v>
      </c>
      <c r="C888" s="21">
        <v>1</v>
      </c>
      <c r="D888" s="22">
        <v>1.1000000000000001</v>
      </c>
      <c r="E888" s="23"/>
      <c r="F888" s="23"/>
    </row>
    <row r="889" spans="1:13" s="19" customFormat="1" ht="12" x14ac:dyDescent="0.2">
      <c r="A889" s="19">
        <v>880</v>
      </c>
      <c r="B889" s="20" t="s">
        <v>886</v>
      </c>
      <c r="C889" s="21">
        <v>6</v>
      </c>
      <c r="D889" s="22">
        <v>1.1000000000000001</v>
      </c>
      <c r="E889" s="23" t="s">
        <v>3679</v>
      </c>
      <c r="F889" s="23"/>
      <c r="I889" s="19" t="s">
        <v>7565</v>
      </c>
    </row>
    <row r="890" spans="1:13" s="19" customFormat="1" ht="12" x14ac:dyDescent="0.2">
      <c r="A890" s="19">
        <v>881</v>
      </c>
      <c r="B890" s="20" t="s">
        <v>887</v>
      </c>
      <c r="C890" s="21">
        <v>1</v>
      </c>
      <c r="D890" s="22">
        <v>1.1000000000000001</v>
      </c>
      <c r="E890" s="23"/>
      <c r="F890" s="23"/>
    </row>
    <row r="891" spans="1:13" s="19" customFormat="1" ht="12" x14ac:dyDescent="0.2">
      <c r="A891" s="19">
        <v>882</v>
      </c>
      <c r="B891" s="20" t="s">
        <v>888</v>
      </c>
      <c r="C891" s="21">
        <v>3</v>
      </c>
      <c r="D891" s="22">
        <v>1.1000000000000001</v>
      </c>
      <c r="E891" s="23" t="s">
        <v>3677</v>
      </c>
    </row>
    <row r="892" spans="1:13" s="19" customFormat="1" ht="12" x14ac:dyDescent="0.2">
      <c r="A892" s="19">
        <v>883</v>
      </c>
      <c r="B892" s="20" t="s">
        <v>889</v>
      </c>
      <c r="C892" s="21">
        <v>1</v>
      </c>
      <c r="D892" s="22">
        <v>1.1000000000000001</v>
      </c>
      <c r="E892" s="23"/>
      <c r="F892" s="23"/>
      <c r="I892" s="19" t="s">
        <v>5633</v>
      </c>
      <c r="M892" s="19" t="s">
        <v>5633</v>
      </c>
    </row>
    <row r="893" spans="1:13" s="19" customFormat="1" ht="384" x14ac:dyDescent="0.2">
      <c r="A893" s="19">
        <v>884</v>
      </c>
      <c r="B893" s="20" t="s">
        <v>890</v>
      </c>
      <c r="C893" s="21">
        <v>1</v>
      </c>
      <c r="D893" s="22">
        <v>1.1000000000000001</v>
      </c>
      <c r="E893" s="23"/>
      <c r="F893" s="23"/>
      <c r="H893" s="19" t="s">
        <v>6968</v>
      </c>
      <c r="I893" s="19" t="s">
        <v>6969</v>
      </c>
      <c r="M893" s="19" t="s">
        <v>5634</v>
      </c>
    </row>
    <row r="894" spans="1:13" s="19" customFormat="1" ht="72" x14ac:dyDescent="0.2">
      <c r="A894" s="19">
        <v>885</v>
      </c>
      <c r="B894" s="20" t="s">
        <v>891</v>
      </c>
      <c r="C894" s="21">
        <v>1</v>
      </c>
      <c r="D894" s="22">
        <v>1.1000000000000001</v>
      </c>
      <c r="E894" s="23"/>
      <c r="F894" s="23"/>
      <c r="H894" s="19" t="s">
        <v>5635</v>
      </c>
      <c r="M894" s="19" t="s">
        <v>5635</v>
      </c>
    </row>
    <row r="895" spans="1:13" s="19" customFormat="1" ht="409.5" x14ac:dyDescent="0.2">
      <c r="A895" s="19">
        <v>886</v>
      </c>
      <c r="B895" s="20" t="s">
        <v>892</v>
      </c>
      <c r="C895" s="21">
        <v>1</v>
      </c>
      <c r="D895" s="22">
        <v>1.1000000000000001</v>
      </c>
      <c r="E895" s="23"/>
      <c r="F895" s="23"/>
      <c r="G895" s="19" t="s">
        <v>6972</v>
      </c>
      <c r="H895" s="19" t="s">
        <v>6970</v>
      </c>
      <c r="I895" s="19" t="s">
        <v>6971</v>
      </c>
      <c r="J895" s="19" t="s">
        <v>4018</v>
      </c>
      <c r="K895" s="19">
        <v>1110</v>
      </c>
      <c r="L895" s="19">
        <v>37</v>
      </c>
      <c r="M895" s="19" t="s">
        <v>5636</v>
      </c>
    </row>
    <row r="896" spans="1:13" s="19" customFormat="1" ht="12" x14ac:dyDescent="0.2">
      <c r="A896" s="19">
        <v>887</v>
      </c>
      <c r="B896" s="20" t="s">
        <v>893</v>
      </c>
      <c r="C896" s="21">
        <v>3</v>
      </c>
      <c r="D896" s="22">
        <v>1.1000000000000001</v>
      </c>
      <c r="E896" s="23" t="s">
        <v>3679</v>
      </c>
      <c r="F896" s="23"/>
    </row>
    <row r="897" spans="1:13" s="19" customFormat="1" ht="12" x14ac:dyDescent="0.2">
      <c r="A897" s="19">
        <v>888</v>
      </c>
      <c r="B897" s="20" t="s">
        <v>894</v>
      </c>
      <c r="C897" s="19">
        <v>2</v>
      </c>
      <c r="D897" s="22">
        <v>1.1000000000000001</v>
      </c>
      <c r="E897" s="23" t="s">
        <v>3676</v>
      </c>
      <c r="F897" s="23"/>
      <c r="H897" s="25"/>
      <c r="I897" s="19" t="s">
        <v>7428</v>
      </c>
      <c r="M897" s="19" t="s">
        <v>7428</v>
      </c>
    </row>
    <row r="898" spans="1:13" s="19" customFormat="1" ht="48" x14ac:dyDescent="0.2">
      <c r="A898" s="19">
        <v>889</v>
      </c>
      <c r="B898" s="20" t="s">
        <v>895</v>
      </c>
      <c r="C898" s="21">
        <v>5</v>
      </c>
      <c r="D898" s="22">
        <v>1.1000000000000001</v>
      </c>
      <c r="E898" s="23" t="s">
        <v>3679</v>
      </c>
      <c r="F898" s="23"/>
      <c r="I898" s="19" t="s">
        <v>7428</v>
      </c>
      <c r="J898" s="19" t="s">
        <v>4019</v>
      </c>
      <c r="K898" s="19">
        <v>361</v>
      </c>
      <c r="L898" s="19">
        <v>128</v>
      </c>
    </row>
    <row r="899" spans="1:13" s="19" customFormat="1" ht="12" x14ac:dyDescent="0.2">
      <c r="A899" s="19">
        <v>890</v>
      </c>
      <c r="B899" s="20" t="s">
        <v>896</v>
      </c>
      <c r="C899" s="21">
        <v>1</v>
      </c>
      <c r="D899" s="22">
        <v>1.1000000000000001</v>
      </c>
      <c r="E899" s="23" t="s">
        <v>3679</v>
      </c>
      <c r="F899" s="23"/>
    </row>
    <row r="900" spans="1:13" s="19" customFormat="1" ht="12" x14ac:dyDescent="0.2">
      <c r="A900" s="19">
        <v>891</v>
      </c>
      <c r="B900" s="20" t="s">
        <v>897</v>
      </c>
      <c r="C900" s="21">
        <v>3</v>
      </c>
      <c r="D900" s="22">
        <v>1.1000000000000001</v>
      </c>
      <c r="E900" s="23" t="s">
        <v>3677</v>
      </c>
      <c r="F900" s="23"/>
      <c r="I900" s="19" t="s">
        <v>5637</v>
      </c>
      <c r="M900" s="19" t="s">
        <v>5637</v>
      </c>
    </row>
    <row r="901" spans="1:13" s="19" customFormat="1" ht="36" x14ac:dyDescent="0.2">
      <c r="A901" s="19">
        <v>892</v>
      </c>
      <c r="B901" s="20" t="s">
        <v>898</v>
      </c>
      <c r="C901" s="21">
        <v>1</v>
      </c>
      <c r="D901" s="22">
        <v>1.1000000000000001</v>
      </c>
      <c r="E901" s="23"/>
      <c r="F901" s="23"/>
      <c r="H901" s="19" t="s">
        <v>6974</v>
      </c>
      <c r="I901" s="25" t="s">
        <v>6973</v>
      </c>
      <c r="M901" s="25" t="s">
        <v>5638</v>
      </c>
    </row>
    <row r="902" spans="1:13" s="19" customFormat="1" ht="36" x14ac:dyDescent="0.2">
      <c r="A902" s="19">
        <v>893</v>
      </c>
      <c r="B902" s="20" t="s">
        <v>899</v>
      </c>
      <c r="C902" s="21">
        <v>1</v>
      </c>
      <c r="D902" s="22">
        <v>1.1000000000000001</v>
      </c>
      <c r="E902" s="19" t="s">
        <v>3677</v>
      </c>
      <c r="I902" s="19" t="s">
        <v>5639</v>
      </c>
      <c r="M902" s="19" t="s">
        <v>5639</v>
      </c>
    </row>
    <row r="903" spans="1:13" s="19" customFormat="1" ht="24" x14ac:dyDescent="0.2">
      <c r="A903" s="19">
        <v>894</v>
      </c>
      <c r="B903" s="20" t="s">
        <v>900</v>
      </c>
      <c r="C903" s="21">
        <v>3</v>
      </c>
      <c r="D903" s="22">
        <v>1.1000000000000001</v>
      </c>
      <c r="E903" s="23" t="s">
        <v>3677</v>
      </c>
      <c r="F903" s="23"/>
      <c r="I903" s="25" t="s">
        <v>5640</v>
      </c>
      <c r="M903" s="25" t="s">
        <v>5640</v>
      </c>
    </row>
    <row r="904" spans="1:13" s="19" customFormat="1" ht="36" x14ac:dyDescent="0.2">
      <c r="A904" s="19">
        <v>895</v>
      </c>
      <c r="B904" s="20" t="s">
        <v>901</v>
      </c>
      <c r="C904" s="21">
        <v>4</v>
      </c>
      <c r="D904" s="22">
        <v>1.1000000000000001</v>
      </c>
      <c r="E904" s="23" t="s">
        <v>3676</v>
      </c>
      <c r="F904" s="23">
        <v>27</v>
      </c>
      <c r="I904" s="19" t="s">
        <v>7428</v>
      </c>
      <c r="J904" s="19" t="s">
        <v>4020</v>
      </c>
      <c r="K904" s="19">
        <v>407</v>
      </c>
      <c r="L904" s="19">
        <v>360</v>
      </c>
      <c r="M904" s="19" t="s">
        <v>5641</v>
      </c>
    </row>
    <row r="905" spans="1:13" s="19" customFormat="1" ht="24" x14ac:dyDescent="0.2">
      <c r="A905" s="19">
        <v>896</v>
      </c>
      <c r="B905" s="20" t="s">
        <v>902</v>
      </c>
      <c r="C905" s="21"/>
      <c r="D905" s="22">
        <v>1.1000000000000001</v>
      </c>
      <c r="E905" s="23"/>
      <c r="F905" s="23"/>
      <c r="I905" s="19" t="s">
        <v>7428</v>
      </c>
      <c r="J905" s="19" t="s">
        <v>4021</v>
      </c>
      <c r="K905" s="19">
        <v>496</v>
      </c>
      <c r="L905" s="19">
        <v>30</v>
      </c>
    </row>
    <row r="906" spans="1:13" s="19" customFormat="1" ht="12" x14ac:dyDescent="0.2">
      <c r="A906" s="19">
        <v>897</v>
      </c>
      <c r="B906" s="20" t="s">
        <v>903</v>
      </c>
      <c r="C906" s="21"/>
      <c r="D906" s="22">
        <v>1.1000000000000001</v>
      </c>
      <c r="E906" s="23"/>
      <c r="F906" s="23"/>
    </row>
    <row r="907" spans="1:13" s="19" customFormat="1" ht="24" x14ac:dyDescent="0.2">
      <c r="A907" s="19">
        <v>898</v>
      </c>
      <c r="B907" s="20" t="s">
        <v>904</v>
      </c>
      <c r="C907" s="21">
        <v>4</v>
      </c>
      <c r="D907" s="22">
        <v>1.1000000000000001</v>
      </c>
      <c r="E907" s="23" t="s">
        <v>3676</v>
      </c>
      <c r="F907" s="23">
        <v>5</v>
      </c>
      <c r="I907" s="19" t="s">
        <v>7428</v>
      </c>
      <c r="J907" s="19" t="s">
        <v>4022</v>
      </c>
      <c r="K907" s="19">
        <v>635</v>
      </c>
      <c r="L907" s="19">
        <v>18</v>
      </c>
      <c r="M907" s="19" t="s">
        <v>5642</v>
      </c>
    </row>
    <row r="908" spans="1:13" s="19" customFormat="1" ht="12" x14ac:dyDescent="0.2">
      <c r="A908" s="19">
        <v>899</v>
      </c>
      <c r="B908" s="20" t="s">
        <v>905</v>
      </c>
      <c r="C908" s="21">
        <v>3</v>
      </c>
      <c r="D908" s="22">
        <v>1.1000000000000001</v>
      </c>
      <c r="E908" s="23" t="s">
        <v>3676</v>
      </c>
      <c r="F908" s="23">
        <v>12</v>
      </c>
      <c r="I908" s="19" t="s">
        <v>7428</v>
      </c>
    </row>
    <row r="909" spans="1:13" s="19" customFormat="1" ht="12" x14ac:dyDescent="0.2">
      <c r="A909" s="19">
        <v>900</v>
      </c>
      <c r="B909" s="20" t="s">
        <v>906</v>
      </c>
      <c r="C909" s="21"/>
      <c r="D909" s="22">
        <v>1.1000000000000001</v>
      </c>
      <c r="E909" s="23"/>
      <c r="F909" s="23"/>
      <c r="I909" s="19" t="s">
        <v>5643</v>
      </c>
      <c r="M909" s="19" t="s">
        <v>5643</v>
      </c>
    </row>
    <row r="910" spans="1:13" s="19" customFormat="1" ht="36" x14ac:dyDescent="0.2">
      <c r="A910" s="19">
        <v>901</v>
      </c>
      <c r="B910" s="20" t="s">
        <v>907</v>
      </c>
      <c r="C910" s="21">
        <v>3</v>
      </c>
      <c r="D910" s="22">
        <v>1.1000000000000001</v>
      </c>
      <c r="E910" s="23" t="s">
        <v>3676</v>
      </c>
      <c r="F910" s="23">
        <v>13</v>
      </c>
      <c r="I910" s="19" t="s">
        <v>7428</v>
      </c>
      <c r="J910" s="19" t="s">
        <v>4023</v>
      </c>
      <c r="K910" s="19">
        <v>162</v>
      </c>
      <c r="L910" s="19">
        <v>15</v>
      </c>
    </row>
    <row r="911" spans="1:13" s="19" customFormat="1" ht="24" x14ac:dyDescent="0.2">
      <c r="A911" s="19">
        <v>902</v>
      </c>
      <c r="B911" s="20" t="s">
        <v>908</v>
      </c>
      <c r="C911" s="21"/>
      <c r="D911" s="22">
        <v>1.1000000000000001</v>
      </c>
      <c r="E911" s="23"/>
      <c r="F911" s="23"/>
      <c r="I911" s="19" t="s">
        <v>7428</v>
      </c>
      <c r="J911" s="19" t="s">
        <v>4024</v>
      </c>
      <c r="K911" s="19">
        <v>313</v>
      </c>
      <c r="L911" s="19">
        <v>1</v>
      </c>
      <c r="M911" s="19" t="s">
        <v>5644</v>
      </c>
    </row>
    <row r="912" spans="1:13" s="19" customFormat="1" ht="48" x14ac:dyDescent="0.2">
      <c r="A912" s="19">
        <v>903</v>
      </c>
      <c r="B912" s="20" t="s">
        <v>909</v>
      </c>
      <c r="C912" s="21">
        <v>8</v>
      </c>
      <c r="D912" s="22">
        <v>1.1000000000000001</v>
      </c>
      <c r="E912" s="23" t="s">
        <v>3676</v>
      </c>
      <c r="F912" s="23"/>
      <c r="G912" s="29"/>
      <c r="I912" s="19" t="s">
        <v>7428</v>
      </c>
      <c r="J912" s="29" t="s">
        <v>4025</v>
      </c>
      <c r="K912" s="19">
        <f>734+263</f>
        <v>997</v>
      </c>
      <c r="L912" s="19">
        <f>96+1</f>
        <v>97</v>
      </c>
      <c r="M912" s="19" t="s">
        <v>5645</v>
      </c>
    </row>
    <row r="913" spans="1:13" s="19" customFormat="1" ht="12" x14ac:dyDescent="0.2">
      <c r="A913" s="19">
        <v>904</v>
      </c>
      <c r="B913" s="20" t="s">
        <v>910</v>
      </c>
      <c r="C913" s="21">
        <v>2</v>
      </c>
      <c r="D913" s="22">
        <v>1.1000000000000001</v>
      </c>
      <c r="E913" s="23" t="s">
        <v>3676</v>
      </c>
      <c r="F913" s="23">
        <v>13</v>
      </c>
      <c r="I913" s="19" t="s">
        <v>7428</v>
      </c>
    </row>
    <row r="914" spans="1:13" s="19" customFormat="1" ht="36" x14ac:dyDescent="0.2">
      <c r="A914" s="19">
        <v>905</v>
      </c>
      <c r="B914" s="20" t="s">
        <v>911</v>
      </c>
      <c r="C914" s="21">
        <v>2</v>
      </c>
      <c r="D914" s="22">
        <v>1.1000000000000001</v>
      </c>
      <c r="E914" s="23" t="s">
        <v>3676</v>
      </c>
      <c r="F914" s="23">
        <v>5</v>
      </c>
      <c r="I914" s="19" t="s">
        <v>7428</v>
      </c>
      <c r="J914" s="19" t="s">
        <v>4026</v>
      </c>
      <c r="K914" s="19">
        <v>94</v>
      </c>
      <c r="L914" s="19">
        <v>21</v>
      </c>
    </row>
    <row r="915" spans="1:13" s="19" customFormat="1" ht="12" x14ac:dyDescent="0.2">
      <c r="A915" s="19">
        <v>906</v>
      </c>
      <c r="B915" s="20" t="s">
        <v>912</v>
      </c>
      <c r="C915" s="21">
        <v>4</v>
      </c>
      <c r="D915" s="22">
        <v>1.1000000000000001</v>
      </c>
      <c r="E915" s="23" t="s">
        <v>3676</v>
      </c>
      <c r="F915" s="23">
        <v>13</v>
      </c>
      <c r="I915" s="19" t="s">
        <v>7428</v>
      </c>
    </row>
    <row r="916" spans="1:13" s="19" customFormat="1" ht="12" x14ac:dyDescent="0.2">
      <c r="A916" s="19">
        <v>907</v>
      </c>
      <c r="B916" s="20" t="s">
        <v>913</v>
      </c>
      <c r="C916" s="21">
        <v>2</v>
      </c>
      <c r="D916" s="22">
        <v>1.1000000000000001</v>
      </c>
      <c r="E916" s="23" t="s">
        <v>3676</v>
      </c>
      <c r="F916" s="23">
        <v>13</v>
      </c>
      <c r="I916" s="19" t="s">
        <v>7428</v>
      </c>
    </row>
    <row r="917" spans="1:13" s="19" customFormat="1" ht="12" x14ac:dyDescent="0.2">
      <c r="A917" s="19">
        <v>908</v>
      </c>
      <c r="B917" s="20" t="s">
        <v>914</v>
      </c>
      <c r="C917" s="19">
        <v>2</v>
      </c>
      <c r="D917" s="22">
        <v>1.1000000000000001</v>
      </c>
      <c r="E917" s="23" t="s">
        <v>3677</v>
      </c>
      <c r="F917" s="23"/>
    </row>
    <row r="918" spans="1:13" s="19" customFormat="1" ht="60" x14ac:dyDescent="0.2">
      <c r="A918" s="19">
        <v>909</v>
      </c>
      <c r="B918" s="20" t="s">
        <v>915</v>
      </c>
      <c r="C918" s="21">
        <v>2</v>
      </c>
      <c r="D918" s="22">
        <v>1.1000000000000001</v>
      </c>
      <c r="E918" s="23" t="s">
        <v>3677</v>
      </c>
      <c r="F918" s="23"/>
      <c r="H918" s="19" t="s">
        <v>6975</v>
      </c>
      <c r="I918" s="19" t="s">
        <v>7428</v>
      </c>
      <c r="J918" s="19" t="s">
        <v>4027</v>
      </c>
      <c r="K918" s="19">
        <v>336</v>
      </c>
      <c r="L918" s="19">
        <v>68</v>
      </c>
      <c r="M918" s="19" t="s">
        <v>5646</v>
      </c>
    </row>
    <row r="919" spans="1:13" s="19" customFormat="1" ht="156" x14ac:dyDescent="0.2">
      <c r="A919" s="19">
        <v>910</v>
      </c>
      <c r="B919" s="20" t="s">
        <v>916</v>
      </c>
      <c r="C919" s="19">
        <v>2</v>
      </c>
      <c r="D919" s="22">
        <v>1.1000000000000001</v>
      </c>
      <c r="E919" s="23" t="s">
        <v>3677</v>
      </c>
      <c r="F919" s="23"/>
      <c r="I919" s="19" t="s">
        <v>7428</v>
      </c>
      <c r="J919" s="19" t="s">
        <v>4028</v>
      </c>
      <c r="K919" s="19">
        <f>665+532</f>
        <v>1197</v>
      </c>
      <c r="L919" s="19">
        <f>37+48</f>
        <v>85</v>
      </c>
      <c r="M919" s="19" t="s">
        <v>5647</v>
      </c>
    </row>
    <row r="920" spans="1:13" s="19" customFormat="1" ht="24" x14ac:dyDescent="0.2">
      <c r="A920" s="19">
        <v>911</v>
      </c>
      <c r="B920" s="20" t="s">
        <v>917</v>
      </c>
      <c r="C920" s="19">
        <v>2</v>
      </c>
      <c r="D920" s="22">
        <v>1.1000000000000001</v>
      </c>
      <c r="E920" s="23"/>
      <c r="F920" s="23"/>
      <c r="I920" s="19" t="s">
        <v>7428</v>
      </c>
      <c r="J920" s="19" t="s">
        <v>4029</v>
      </c>
      <c r="K920" s="19">
        <v>287</v>
      </c>
      <c r="L920" s="19">
        <v>8</v>
      </c>
    </row>
    <row r="921" spans="1:13" s="19" customFormat="1" ht="24" x14ac:dyDescent="0.2">
      <c r="A921" s="19">
        <v>912</v>
      </c>
      <c r="B921" s="20" t="s">
        <v>918</v>
      </c>
      <c r="C921" s="21">
        <v>4</v>
      </c>
      <c r="D921" s="22">
        <v>1.1000000000000001</v>
      </c>
      <c r="E921" s="23" t="s">
        <v>3677</v>
      </c>
      <c r="F921" s="23">
        <v>0</v>
      </c>
      <c r="I921" s="19" t="s">
        <v>5648</v>
      </c>
      <c r="M921" s="19" t="s">
        <v>5648</v>
      </c>
    </row>
    <row r="922" spans="1:13" s="19" customFormat="1" ht="12" x14ac:dyDescent="0.2">
      <c r="A922" s="19">
        <v>913</v>
      </c>
      <c r="B922" s="20" t="s">
        <v>919</v>
      </c>
      <c r="C922" s="21">
        <v>4</v>
      </c>
      <c r="D922" s="22">
        <v>1.1000000000000001</v>
      </c>
      <c r="E922" s="23" t="s">
        <v>3676</v>
      </c>
      <c r="F922" s="23">
        <v>13</v>
      </c>
    </row>
    <row r="923" spans="1:13" s="19" customFormat="1" ht="12" x14ac:dyDescent="0.2">
      <c r="A923" s="19">
        <v>914</v>
      </c>
      <c r="B923" s="20" t="s">
        <v>920</v>
      </c>
      <c r="C923" s="21">
        <v>4</v>
      </c>
      <c r="D923" s="22">
        <v>1.1000000000000001</v>
      </c>
      <c r="E923" s="23" t="s">
        <v>3676</v>
      </c>
      <c r="F923" s="23">
        <v>13</v>
      </c>
    </row>
    <row r="924" spans="1:13" s="19" customFormat="1" ht="24" x14ac:dyDescent="0.2">
      <c r="A924" s="19">
        <v>915</v>
      </c>
      <c r="B924" s="20" t="s">
        <v>921</v>
      </c>
      <c r="C924" s="21">
        <v>2</v>
      </c>
      <c r="D924" s="22">
        <v>1.1000000000000001</v>
      </c>
      <c r="E924" s="23" t="s">
        <v>3676</v>
      </c>
      <c r="F924" s="23">
        <v>7</v>
      </c>
    </row>
    <row r="925" spans="1:13" s="19" customFormat="1" ht="108" x14ac:dyDescent="0.2">
      <c r="A925" s="19">
        <v>916</v>
      </c>
      <c r="B925" s="20" t="s">
        <v>922</v>
      </c>
      <c r="C925" s="21">
        <v>1</v>
      </c>
      <c r="D925" s="22">
        <v>1.1000000000000001</v>
      </c>
      <c r="E925" s="23"/>
      <c r="F925" s="23"/>
      <c r="H925" s="19" t="s">
        <v>6977</v>
      </c>
      <c r="I925" s="19" t="s">
        <v>6976</v>
      </c>
      <c r="M925" s="19" t="s">
        <v>5649</v>
      </c>
    </row>
    <row r="926" spans="1:13" s="19" customFormat="1" ht="12" x14ac:dyDescent="0.2">
      <c r="A926" s="19">
        <v>917</v>
      </c>
      <c r="B926" s="20" t="s">
        <v>923</v>
      </c>
      <c r="C926" s="21">
        <v>1</v>
      </c>
      <c r="D926" s="22">
        <v>1.1000000000000001</v>
      </c>
      <c r="E926" s="23"/>
      <c r="F926" s="23"/>
      <c r="I926" s="19" t="s">
        <v>5448</v>
      </c>
      <c r="M926" s="19" t="s">
        <v>5448</v>
      </c>
    </row>
    <row r="927" spans="1:13" s="19" customFormat="1" ht="12" x14ac:dyDescent="0.2">
      <c r="A927" s="19">
        <v>918</v>
      </c>
      <c r="B927" s="20" t="s">
        <v>924</v>
      </c>
      <c r="C927" s="21">
        <v>20</v>
      </c>
      <c r="D927" s="22">
        <v>1.1000000000000001</v>
      </c>
      <c r="E927" s="23" t="s">
        <v>3679</v>
      </c>
      <c r="F927" s="23"/>
    </row>
    <row r="928" spans="1:13" s="19" customFormat="1" ht="36" x14ac:dyDescent="0.2">
      <c r="A928" s="19">
        <v>919</v>
      </c>
      <c r="B928" s="20" t="s">
        <v>925</v>
      </c>
      <c r="C928" s="21">
        <v>1</v>
      </c>
      <c r="D928" s="22">
        <v>1.1000000000000001</v>
      </c>
      <c r="E928" s="23"/>
      <c r="F928" s="23"/>
      <c r="H928" s="19" t="s">
        <v>6978</v>
      </c>
      <c r="I928" s="25" t="s">
        <v>6979</v>
      </c>
      <c r="M928" s="25" t="s">
        <v>5650</v>
      </c>
    </row>
    <row r="929" spans="1:13" s="19" customFormat="1" ht="36" x14ac:dyDescent="0.2">
      <c r="A929" s="19">
        <v>920</v>
      </c>
      <c r="B929" s="20" t="s">
        <v>926</v>
      </c>
      <c r="C929" s="21">
        <v>1</v>
      </c>
      <c r="D929" s="22">
        <v>1.1000000000000001</v>
      </c>
      <c r="E929" s="23"/>
      <c r="F929" s="23"/>
      <c r="I929" s="19" t="s">
        <v>5203</v>
      </c>
      <c r="M929" s="19" t="s">
        <v>5203</v>
      </c>
    </row>
    <row r="930" spans="1:13" s="19" customFormat="1" ht="12" x14ac:dyDescent="0.2">
      <c r="A930" s="19">
        <v>921</v>
      </c>
      <c r="B930" s="20" t="s">
        <v>927</v>
      </c>
      <c r="C930" s="21">
        <v>4</v>
      </c>
      <c r="D930" s="22">
        <v>1.1000000000000001</v>
      </c>
      <c r="E930" s="23" t="s">
        <v>3677</v>
      </c>
      <c r="F930" s="23"/>
    </row>
    <row r="931" spans="1:13" s="19" customFormat="1" ht="36" x14ac:dyDescent="0.2">
      <c r="A931" s="19">
        <v>922</v>
      </c>
      <c r="B931" s="20" t="s">
        <v>928</v>
      </c>
      <c r="C931" s="21">
        <v>5</v>
      </c>
      <c r="D931" s="22">
        <v>1.1000000000000001</v>
      </c>
      <c r="E931" s="23"/>
      <c r="F931" s="23"/>
      <c r="I931" s="25" t="s">
        <v>5651</v>
      </c>
      <c r="M931" s="25" t="s">
        <v>5651</v>
      </c>
    </row>
    <row r="932" spans="1:13" s="19" customFormat="1" ht="108" x14ac:dyDescent="0.2">
      <c r="A932" s="19">
        <v>923</v>
      </c>
      <c r="B932" s="20" t="s">
        <v>929</v>
      </c>
      <c r="C932" s="21">
        <v>1</v>
      </c>
      <c r="D932" s="22">
        <v>1.1000000000000001</v>
      </c>
      <c r="E932" s="23" t="s">
        <v>3677</v>
      </c>
      <c r="H932" s="19" t="s">
        <v>5652</v>
      </c>
      <c r="M932" s="19" t="s">
        <v>5652</v>
      </c>
    </row>
    <row r="933" spans="1:13" s="19" customFormat="1" ht="24" x14ac:dyDescent="0.2">
      <c r="A933" s="19">
        <v>924</v>
      </c>
      <c r="B933" s="20" t="s">
        <v>930</v>
      </c>
      <c r="C933" s="21">
        <v>1</v>
      </c>
      <c r="D933" s="22">
        <v>1.1000000000000001</v>
      </c>
      <c r="E933" s="23" t="s">
        <v>3677</v>
      </c>
      <c r="F933" s="23"/>
      <c r="H933" s="25" t="s">
        <v>5653</v>
      </c>
      <c r="M933" s="25" t="s">
        <v>5653</v>
      </c>
    </row>
    <row r="934" spans="1:13" s="19" customFormat="1" ht="24" x14ac:dyDescent="0.2">
      <c r="A934" s="19">
        <v>925</v>
      </c>
      <c r="B934" s="20" t="s">
        <v>931</v>
      </c>
      <c r="C934" s="21">
        <v>2</v>
      </c>
      <c r="D934" s="22">
        <v>1.1000000000000001</v>
      </c>
      <c r="E934" s="23"/>
      <c r="F934" s="23"/>
      <c r="H934" s="25" t="s">
        <v>5654</v>
      </c>
      <c r="M934" s="25" t="s">
        <v>5654</v>
      </c>
    </row>
    <row r="935" spans="1:13" s="19" customFormat="1" ht="36" x14ac:dyDescent="0.2">
      <c r="A935" s="19">
        <v>926</v>
      </c>
      <c r="B935" s="20" t="s">
        <v>932</v>
      </c>
      <c r="C935" s="21">
        <v>1</v>
      </c>
      <c r="D935" s="22">
        <v>1.1000000000000001</v>
      </c>
      <c r="E935" s="23"/>
      <c r="F935" s="23"/>
      <c r="I935" s="19" t="s">
        <v>5603</v>
      </c>
      <c r="M935" s="19" t="s">
        <v>5603</v>
      </c>
    </row>
    <row r="936" spans="1:13" s="19" customFormat="1" ht="12" x14ac:dyDescent="0.2">
      <c r="A936" s="19">
        <v>927</v>
      </c>
      <c r="B936" s="20" t="s">
        <v>933</v>
      </c>
      <c r="C936" s="21">
        <v>1</v>
      </c>
      <c r="D936" s="22">
        <v>1.1000000000000001</v>
      </c>
      <c r="E936" s="23"/>
      <c r="F936" s="23"/>
    </row>
    <row r="937" spans="1:13" s="19" customFormat="1" ht="12" x14ac:dyDescent="0.2">
      <c r="A937" s="19">
        <v>928</v>
      </c>
      <c r="B937" s="20" t="s">
        <v>934</v>
      </c>
      <c r="C937" s="21">
        <v>3</v>
      </c>
      <c r="D937" s="22">
        <v>1.1000000000000001</v>
      </c>
      <c r="E937" s="19" t="s">
        <v>3677</v>
      </c>
    </row>
    <row r="938" spans="1:13" s="19" customFormat="1" ht="12" x14ac:dyDescent="0.2">
      <c r="A938" s="19">
        <v>929</v>
      </c>
      <c r="B938" s="20" t="s">
        <v>935</v>
      </c>
      <c r="C938" s="21">
        <v>2</v>
      </c>
      <c r="D938" s="22">
        <v>1.1000000000000001</v>
      </c>
      <c r="E938" s="23"/>
      <c r="F938" s="23"/>
      <c r="I938" s="19" t="s">
        <v>5655</v>
      </c>
      <c r="M938" s="19" t="s">
        <v>5655</v>
      </c>
    </row>
    <row r="939" spans="1:13" s="19" customFormat="1" ht="60" x14ac:dyDescent="0.2">
      <c r="A939" s="19">
        <v>930</v>
      </c>
      <c r="B939" s="20" t="s">
        <v>936</v>
      </c>
      <c r="C939" s="21">
        <v>3</v>
      </c>
      <c r="D939" s="22">
        <v>1.1000000000000001</v>
      </c>
      <c r="E939" s="23"/>
      <c r="F939" s="23"/>
      <c r="H939" s="19" t="s">
        <v>5656</v>
      </c>
      <c r="M939" s="19" t="s">
        <v>5656</v>
      </c>
    </row>
    <row r="940" spans="1:13" s="19" customFormat="1" ht="72" x14ac:dyDescent="0.2">
      <c r="A940" s="19">
        <v>931</v>
      </c>
      <c r="B940" s="20" t="s">
        <v>937</v>
      </c>
      <c r="C940" s="21">
        <v>1</v>
      </c>
      <c r="D940" s="22">
        <v>1.1000000000000001</v>
      </c>
      <c r="E940" s="23"/>
      <c r="F940" s="23"/>
      <c r="H940" s="19" t="s">
        <v>6980</v>
      </c>
      <c r="I940" s="19" t="s">
        <v>6981</v>
      </c>
      <c r="M940" s="19" t="s">
        <v>5657</v>
      </c>
    </row>
    <row r="941" spans="1:13" s="19" customFormat="1" ht="24" x14ac:dyDescent="0.2">
      <c r="A941" s="19">
        <v>932</v>
      </c>
      <c r="B941" s="20" t="s">
        <v>938</v>
      </c>
      <c r="C941" s="21">
        <v>2</v>
      </c>
      <c r="D941" s="22">
        <v>1.1000000000000001</v>
      </c>
      <c r="E941" s="23" t="s">
        <v>3685</v>
      </c>
      <c r="F941" s="23"/>
      <c r="I941" s="19" t="s">
        <v>5658</v>
      </c>
      <c r="M941" s="19" t="s">
        <v>5658</v>
      </c>
    </row>
    <row r="942" spans="1:13" s="19" customFormat="1" ht="24" x14ac:dyDescent="0.2">
      <c r="A942" s="19">
        <v>933</v>
      </c>
      <c r="B942" s="20" t="s">
        <v>939</v>
      </c>
      <c r="C942" s="21">
        <v>4</v>
      </c>
      <c r="D942" s="22">
        <v>1.1000000000000001</v>
      </c>
      <c r="E942" s="23" t="s">
        <v>3685</v>
      </c>
      <c r="F942" s="23"/>
      <c r="I942" s="19" t="s">
        <v>5659</v>
      </c>
      <c r="M942" s="19" t="s">
        <v>5659</v>
      </c>
    </row>
    <row r="943" spans="1:13" s="19" customFormat="1" ht="24" x14ac:dyDescent="0.2">
      <c r="A943" s="19">
        <v>934</v>
      </c>
      <c r="B943" s="20" t="s">
        <v>940</v>
      </c>
      <c r="C943" s="21">
        <v>13</v>
      </c>
      <c r="D943" s="22">
        <v>1.1000000000000001</v>
      </c>
      <c r="E943" s="23"/>
      <c r="F943" s="23"/>
      <c r="H943" s="25" t="s">
        <v>5660</v>
      </c>
      <c r="M943" s="25" t="s">
        <v>5660</v>
      </c>
    </row>
    <row r="944" spans="1:13" s="19" customFormat="1" ht="12" x14ac:dyDescent="0.2">
      <c r="A944" s="19">
        <v>935</v>
      </c>
      <c r="B944" s="20" t="s">
        <v>941</v>
      </c>
      <c r="C944" s="21">
        <v>3</v>
      </c>
      <c r="D944" s="22">
        <v>1.1000000000000001</v>
      </c>
      <c r="E944" s="23"/>
      <c r="F944" s="23"/>
    </row>
    <row r="945" spans="1:13" s="19" customFormat="1" ht="409.5" x14ac:dyDescent="0.2">
      <c r="A945" s="19">
        <v>936</v>
      </c>
      <c r="B945" s="20" t="s">
        <v>942</v>
      </c>
      <c r="C945" s="21">
        <v>1</v>
      </c>
      <c r="D945" s="22">
        <v>1.1000000000000001</v>
      </c>
      <c r="E945" s="23" t="s">
        <v>3677</v>
      </c>
      <c r="F945" s="23"/>
      <c r="H945" s="19" t="s">
        <v>6982</v>
      </c>
      <c r="I945" s="19" t="s">
        <v>7428</v>
      </c>
      <c r="J945" s="19" t="s">
        <v>4030</v>
      </c>
      <c r="K945" s="19">
        <v>144</v>
      </c>
      <c r="L945" s="19">
        <v>15</v>
      </c>
      <c r="M945" s="19" t="s">
        <v>5661</v>
      </c>
    </row>
    <row r="946" spans="1:13" s="19" customFormat="1" ht="12" x14ac:dyDescent="0.2">
      <c r="A946" s="19">
        <v>937</v>
      </c>
      <c r="B946" s="20" t="s">
        <v>943</v>
      </c>
      <c r="C946" s="21">
        <v>1</v>
      </c>
      <c r="D946" s="22">
        <v>1.1000000000000001</v>
      </c>
      <c r="E946" s="23"/>
      <c r="F946" s="23"/>
      <c r="I946" s="25" t="s">
        <v>5662</v>
      </c>
      <c r="M946" s="25" t="s">
        <v>5662</v>
      </c>
    </row>
    <row r="947" spans="1:13" s="19" customFormat="1" ht="12" x14ac:dyDescent="0.2">
      <c r="A947" s="19">
        <v>938</v>
      </c>
      <c r="B947" s="20" t="s">
        <v>944</v>
      </c>
      <c r="C947" s="21">
        <v>6</v>
      </c>
      <c r="D947" s="22">
        <v>1.1000000000000001</v>
      </c>
      <c r="E947" s="23" t="s">
        <v>3676</v>
      </c>
      <c r="F947" s="23">
        <v>23</v>
      </c>
    </row>
    <row r="948" spans="1:13" s="19" customFormat="1" ht="12" x14ac:dyDescent="0.2">
      <c r="A948" s="19">
        <v>939</v>
      </c>
      <c r="B948" s="20" t="s">
        <v>945</v>
      </c>
      <c r="C948" s="21">
        <v>1</v>
      </c>
      <c r="D948" s="22">
        <v>1.1000000000000001</v>
      </c>
      <c r="E948" s="23" t="s">
        <v>3677</v>
      </c>
    </row>
    <row r="949" spans="1:13" s="19" customFormat="1" ht="12" x14ac:dyDescent="0.2">
      <c r="A949" s="19">
        <v>940</v>
      </c>
      <c r="B949" s="20" t="s">
        <v>946</v>
      </c>
      <c r="C949" s="21">
        <v>1</v>
      </c>
      <c r="D949" s="22">
        <v>1.1000000000000001</v>
      </c>
      <c r="E949" s="23"/>
      <c r="F949" s="23"/>
      <c r="J949" s="19" t="s">
        <v>4031</v>
      </c>
      <c r="K949" s="19">
        <v>100</v>
      </c>
      <c r="L949" s="19">
        <v>0</v>
      </c>
    </row>
    <row r="950" spans="1:13" s="19" customFormat="1" ht="180" x14ac:dyDescent="0.2">
      <c r="A950" s="19">
        <v>941</v>
      </c>
      <c r="B950" s="20" t="s">
        <v>947</v>
      </c>
      <c r="C950" s="21">
        <v>1</v>
      </c>
      <c r="D950" s="22">
        <v>1.1000000000000001</v>
      </c>
      <c r="E950" s="23"/>
      <c r="F950" s="23"/>
      <c r="H950" s="19" t="s">
        <v>6983</v>
      </c>
      <c r="I950" s="19" t="s">
        <v>7428</v>
      </c>
      <c r="J950" s="19" t="s">
        <v>4032</v>
      </c>
      <c r="K950" s="19">
        <v>702</v>
      </c>
      <c r="L950" s="19">
        <v>0</v>
      </c>
      <c r="M950" s="19" t="s">
        <v>5663</v>
      </c>
    </row>
    <row r="951" spans="1:13" s="19" customFormat="1" ht="12" x14ac:dyDescent="0.2">
      <c r="A951" s="19">
        <v>942</v>
      </c>
      <c r="B951" s="20" t="s">
        <v>948</v>
      </c>
      <c r="C951" s="21">
        <v>1</v>
      </c>
      <c r="D951" s="22">
        <v>1.1000000000000001</v>
      </c>
      <c r="E951" s="23"/>
      <c r="F951" s="23"/>
    </row>
    <row r="952" spans="1:13" s="19" customFormat="1" ht="12" x14ac:dyDescent="0.2">
      <c r="A952" s="19">
        <v>943</v>
      </c>
      <c r="B952" s="20" t="s">
        <v>949</v>
      </c>
      <c r="C952" s="21">
        <v>1</v>
      </c>
      <c r="D952" s="22">
        <v>0.37</v>
      </c>
      <c r="E952" s="23" t="s">
        <v>3677</v>
      </c>
      <c r="F952" s="23"/>
      <c r="J952" s="19" t="s">
        <v>4033</v>
      </c>
      <c r="K952" s="19">
        <v>697</v>
      </c>
      <c r="L952" s="19">
        <v>0</v>
      </c>
    </row>
    <row r="953" spans="1:13" s="19" customFormat="1" ht="12" x14ac:dyDescent="0.2">
      <c r="A953" s="19">
        <v>944</v>
      </c>
      <c r="B953" s="20" t="s">
        <v>950</v>
      </c>
      <c r="C953" s="21"/>
      <c r="D953" s="22">
        <v>1.1000000000000001</v>
      </c>
      <c r="E953" s="23"/>
      <c r="F953" s="23"/>
    </row>
    <row r="954" spans="1:13" s="19" customFormat="1" ht="24" x14ac:dyDescent="0.2">
      <c r="A954" s="19">
        <v>945</v>
      </c>
      <c r="B954" s="20" t="s">
        <v>951</v>
      </c>
      <c r="C954" s="21">
        <v>4</v>
      </c>
      <c r="D954" s="22">
        <v>1.1000000000000001</v>
      </c>
      <c r="E954" s="23" t="s">
        <v>3676</v>
      </c>
      <c r="F954" s="23">
        <v>12</v>
      </c>
    </row>
    <row r="955" spans="1:13" s="19" customFormat="1" ht="24" x14ac:dyDescent="0.2">
      <c r="A955" s="19">
        <v>946</v>
      </c>
      <c r="B955" s="20" t="s">
        <v>952</v>
      </c>
      <c r="C955" s="21">
        <v>3</v>
      </c>
      <c r="D955" s="22">
        <v>1.1000000000000001</v>
      </c>
      <c r="E955" s="23" t="s">
        <v>3676</v>
      </c>
      <c r="F955" s="23">
        <v>12</v>
      </c>
      <c r="I955" s="19" t="s">
        <v>7428</v>
      </c>
    </row>
    <row r="956" spans="1:13" s="19" customFormat="1" ht="144" x14ac:dyDescent="0.2">
      <c r="A956" s="19">
        <v>947</v>
      </c>
      <c r="B956" s="20" t="s">
        <v>953</v>
      </c>
      <c r="C956" s="21">
        <v>5</v>
      </c>
      <c r="D956" s="22">
        <v>1.1000000000000001</v>
      </c>
      <c r="E956" s="23" t="s">
        <v>3676</v>
      </c>
      <c r="F956" s="23">
        <v>24</v>
      </c>
      <c r="G956" s="19" t="s">
        <v>6984</v>
      </c>
      <c r="I956" s="19" t="s">
        <v>7428</v>
      </c>
      <c r="J956" s="19" t="s">
        <v>4034</v>
      </c>
      <c r="K956" s="19">
        <v>611</v>
      </c>
      <c r="L956" s="19">
        <v>86</v>
      </c>
      <c r="M956" s="19" t="s">
        <v>5664</v>
      </c>
    </row>
    <row r="957" spans="1:13" s="19" customFormat="1" ht="12" x14ac:dyDescent="0.2">
      <c r="A957" s="19">
        <v>948</v>
      </c>
      <c r="B957" s="20" t="s">
        <v>954</v>
      </c>
      <c r="C957" s="21">
        <v>1</v>
      </c>
      <c r="D957" s="22">
        <v>1.1000000000000001</v>
      </c>
      <c r="E957" s="23"/>
      <c r="F957" s="23"/>
      <c r="I957" s="25" t="s">
        <v>5665</v>
      </c>
      <c r="M957" s="25" t="s">
        <v>5665</v>
      </c>
    </row>
    <row r="958" spans="1:13" s="19" customFormat="1" ht="12" x14ac:dyDescent="0.2">
      <c r="A958" s="19">
        <v>949</v>
      </c>
      <c r="B958" s="20" t="s">
        <v>955</v>
      </c>
      <c r="C958" s="21">
        <v>1</v>
      </c>
      <c r="D958" s="22">
        <v>1.1000000000000001</v>
      </c>
      <c r="E958" s="23"/>
      <c r="F958" s="23"/>
    </row>
    <row r="959" spans="1:13" s="19" customFormat="1" ht="12" x14ac:dyDescent="0.2">
      <c r="A959" s="19">
        <v>950</v>
      </c>
      <c r="B959" s="20" t="s">
        <v>956</v>
      </c>
      <c r="C959" s="21">
        <v>1</v>
      </c>
      <c r="D959" s="22">
        <v>1.1000000000000001</v>
      </c>
      <c r="E959" s="23" t="s">
        <v>3677</v>
      </c>
      <c r="F959" s="23"/>
    </row>
    <row r="960" spans="1:13" s="19" customFormat="1" ht="72" x14ac:dyDescent="0.2">
      <c r="A960" s="19">
        <v>951</v>
      </c>
      <c r="B960" s="20" t="s">
        <v>957</v>
      </c>
      <c r="C960" s="21">
        <v>2</v>
      </c>
      <c r="D960" s="22">
        <v>1.1000000000000001</v>
      </c>
      <c r="E960" s="23"/>
      <c r="F960" s="23"/>
      <c r="H960" s="19" t="s">
        <v>5666</v>
      </c>
      <c r="I960" s="19" t="s">
        <v>7428</v>
      </c>
      <c r="J960" s="19" t="s">
        <v>4035</v>
      </c>
      <c r="K960" s="19">
        <v>235</v>
      </c>
      <c r="L960" s="19">
        <v>146</v>
      </c>
      <c r="M960" s="19" t="s">
        <v>5666</v>
      </c>
    </row>
    <row r="961" spans="1:13" s="19" customFormat="1" ht="12" x14ac:dyDescent="0.2">
      <c r="A961" s="19">
        <v>952</v>
      </c>
      <c r="B961" s="20" t="s">
        <v>958</v>
      </c>
      <c r="C961" s="21">
        <v>1</v>
      </c>
      <c r="D961" s="22">
        <v>1.1000000000000001</v>
      </c>
      <c r="E961" s="23"/>
      <c r="F961" s="23"/>
    </row>
    <row r="962" spans="1:13" s="19" customFormat="1" ht="36" x14ac:dyDescent="0.2">
      <c r="A962" s="19">
        <v>953</v>
      </c>
      <c r="B962" s="20" t="s">
        <v>959</v>
      </c>
      <c r="C962" s="21">
        <v>2</v>
      </c>
      <c r="D962" s="22">
        <v>1.1000000000000001</v>
      </c>
      <c r="E962" s="19" t="s">
        <v>3677</v>
      </c>
      <c r="I962" s="19" t="s">
        <v>5667</v>
      </c>
      <c r="J962" s="19" t="s">
        <v>4036</v>
      </c>
      <c r="K962" s="19">
        <v>62</v>
      </c>
      <c r="L962" s="19">
        <v>10</v>
      </c>
      <c r="M962" s="19" t="s">
        <v>5667</v>
      </c>
    </row>
    <row r="963" spans="1:13" s="19" customFormat="1" ht="12" x14ac:dyDescent="0.2">
      <c r="A963" s="19">
        <v>954</v>
      </c>
      <c r="B963" s="20" t="s">
        <v>960</v>
      </c>
      <c r="C963" s="21">
        <v>2</v>
      </c>
      <c r="D963" s="22">
        <v>1.1000000000000001</v>
      </c>
      <c r="E963" s="23"/>
      <c r="F963" s="23"/>
    </row>
    <row r="964" spans="1:13" s="19" customFormat="1" ht="12" x14ac:dyDescent="0.2">
      <c r="A964" s="19">
        <v>955</v>
      </c>
      <c r="B964" s="20" t="s">
        <v>961</v>
      </c>
      <c r="C964" s="24"/>
      <c r="D964" s="22">
        <v>1.1000000000000001</v>
      </c>
      <c r="E964" s="23"/>
      <c r="F964" s="23"/>
    </row>
    <row r="965" spans="1:13" s="19" customFormat="1" ht="12" x14ac:dyDescent="0.2">
      <c r="A965" s="19">
        <v>956</v>
      </c>
      <c r="B965" s="20" t="s">
        <v>962</v>
      </c>
      <c r="C965" s="21"/>
      <c r="D965" s="22">
        <v>1.1000000000000001</v>
      </c>
      <c r="E965" s="23"/>
      <c r="F965" s="23"/>
    </row>
    <row r="966" spans="1:13" s="19" customFormat="1" ht="12" x14ac:dyDescent="0.2">
      <c r="A966" s="19">
        <v>957</v>
      </c>
      <c r="B966" s="20" t="s">
        <v>963</v>
      </c>
      <c r="C966" s="19">
        <v>3</v>
      </c>
      <c r="D966" s="22">
        <v>1.1000000000000001</v>
      </c>
      <c r="E966" s="23" t="s">
        <v>3676</v>
      </c>
      <c r="F966" s="23">
        <v>5</v>
      </c>
    </row>
    <row r="967" spans="1:13" s="19" customFormat="1" ht="24" x14ac:dyDescent="0.2">
      <c r="A967" s="19">
        <v>958</v>
      </c>
      <c r="B967" s="20" t="s">
        <v>964</v>
      </c>
      <c r="C967" s="21">
        <v>2</v>
      </c>
      <c r="D967" s="22">
        <v>1.1000000000000001</v>
      </c>
      <c r="E967" s="23"/>
      <c r="F967" s="23"/>
      <c r="I967" s="19" t="s">
        <v>7428</v>
      </c>
      <c r="J967" s="19" t="s">
        <v>4037</v>
      </c>
      <c r="K967" s="19">
        <v>674</v>
      </c>
      <c r="L967" s="19">
        <v>29</v>
      </c>
    </row>
    <row r="968" spans="1:13" s="19" customFormat="1" ht="12" x14ac:dyDescent="0.2">
      <c r="A968" s="19">
        <v>959</v>
      </c>
      <c r="B968" s="20" t="s">
        <v>965</v>
      </c>
      <c r="C968" s="21">
        <v>2</v>
      </c>
      <c r="D968" s="22">
        <v>1.1000000000000001</v>
      </c>
      <c r="E968" s="23"/>
      <c r="F968" s="23"/>
      <c r="I968" s="19" t="s">
        <v>7428</v>
      </c>
      <c r="K968" s="19">
        <v>0</v>
      </c>
      <c r="L968" s="19">
        <v>0</v>
      </c>
    </row>
    <row r="969" spans="1:13" s="19" customFormat="1" ht="12" x14ac:dyDescent="0.2">
      <c r="A969" s="19">
        <v>960</v>
      </c>
      <c r="B969" s="20" t="s">
        <v>966</v>
      </c>
      <c r="C969" s="21">
        <v>1</v>
      </c>
      <c r="D969" s="22">
        <v>1.1000000000000001</v>
      </c>
      <c r="E969" s="23"/>
      <c r="F969" s="23"/>
    </row>
    <row r="970" spans="1:13" s="19" customFormat="1" ht="36" x14ac:dyDescent="0.2">
      <c r="A970" s="19">
        <v>961</v>
      </c>
      <c r="B970" s="20" t="s">
        <v>967</v>
      </c>
      <c r="C970" s="21">
        <v>1</v>
      </c>
      <c r="D970" s="22">
        <v>1.1000000000000001</v>
      </c>
      <c r="E970" s="23"/>
      <c r="F970" s="23"/>
      <c r="H970" s="25" t="s">
        <v>5668</v>
      </c>
      <c r="M970" s="25" t="s">
        <v>5668</v>
      </c>
    </row>
    <row r="971" spans="1:13" s="19" customFormat="1" ht="12" x14ac:dyDescent="0.2">
      <c r="A971" s="19">
        <v>962</v>
      </c>
      <c r="B971" s="20" t="s">
        <v>968</v>
      </c>
      <c r="C971" s="21">
        <v>1</v>
      </c>
      <c r="D971" s="22">
        <v>1.1000000000000001</v>
      </c>
      <c r="E971" s="23"/>
      <c r="F971" s="23"/>
      <c r="I971" s="25" t="s">
        <v>5264</v>
      </c>
      <c r="M971" s="25" t="s">
        <v>5264</v>
      </c>
    </row>
    <row r="972" spans="1:13" s="19" customFormat="1" ht="12" x14ac:dyDescent="0.2">
      <c r="A972" s="19">
        <v>963</v>
      </c>
      <c r="B972" s="20" t="s">
        <v>969</v>
      </c>
      <c r="C972" s="21">
        <v>4</v>
      </c>
      <c r="D972" s="22">
        <v>1.1000000000000001</v>
      </c>
      <c r="E972" s="23" t="s">
        <v>3676</v>
      </c>
      <c r="F972" s="23">
        <v>18</v>
      </c>
      <c r="I972" s="19" t="s">
        <v>7428</v>
      </c>
    </row>
    <row r="973" spans="1:13" s="19" customFormat="1" ht="12" x14ac:dyDescent="0.2">
      <c r="A973" s="19">
        <v>964</v>
      </c>
      <c r="B973" s="20" t="s">
        <v>970</v>
      </c>
      <c r="C973" s="21">
        <v>2</v>
      </c>
      <c r="D973" s="22">
        <v>1.1000000000000001</v>
      </c>
      <c r="E973" s="23"/>
      <c r="F973" s="23"/>
    </row>
    <row r="974" spans="1:13" s="19" customFormat="1" ht="12" x14ac:dyDescent="0.2">
      <c r="A974" s="19">
        <v>965</v>
      </c>
      <c r="B974" s="20" t="s">
        <v>971</v>
      </c>
      <c r="C974" s="21">
        <v>2</v>
      </c>
      <c r="D974" s="22">
        <v>1.1000000000000001</v>
      </c>
      <c r="E974" s="23"/>
      <c r="F974" s="23"/>
    </row>
    <row r="975" spans="1:13" s="19" customFormat="1" ht="12" x14ac:dyDescent="0.2">
      <c r="A975" s="19">
        <v>966</v>
      </c>
      <c r="B975" s="20" t="s">
        <v>972</v>
      </c>
      <c r="C975" s="21">
        <v>1</v>
      </c>
      <c r="D975" s="22">
        <v>1.1000000000000001</v>
      </c>
      <c r="E975" s="23" t="s">
        <v>3677</v>
      </c>
      <c r="I975" s="19" t="s">
        <v>5669</v>
      </c>
      <c r="M975" s="19" t="s">
        <v>5669</v>
      </c>
    </row>
    <row r="976" spans="1:13" s="19" customFormat="1" ht="72" x14ac:dyDescent="0.2">
      <c r="A976" s="19">
        <v>967</v>
      </c>
      <c r="B976" s="20" t="s">
        <v>973</v>
      </c>
      <c r="C976" s="21">
        <v>1</v>
      </c>
      <c r="D976" s="22">
        <v>1.1000000000000001</v>
      </c>
      <c r="E976" s="23"/>
      <c r="F976" s="23"/>
      <c r="H976" s="19" t="s">
        <v>5670</v>
      </c>
      <c r="I976" s="19" t="s">
        <v>7430</v>
      </c>
      <c r="J976" s="19" t="s">
        <v>4038</v>
      </c>
      <c r="K976" s="19">
        <v>1376</v>
      </c>
      <c r="L976" s="19">
        <v>28</v>
      </c>
      <c r="M976" s="19" t="s">
        <v>5670</v>
      </c>
    </row>
    <row r="977" spans="1:13" s="19" customFormat="1" ht="12" x14ac:dyDescent="0.2">
      <c r="A977" s="19">
        <v>968</v>
      </c>
      <c r="B977" s="20" t="s">
        <v>974</v>
      </c>
      <c r="C977" s="21">
        <v>1</v>
      </c>
      <c r="D977" s="22">
        <v>1.1000000000000001</v>
      </c>
      <c r="E977" s="23"/>
      <c r="F977" s="23"/>
      <c r="I977" s="19" t="s">
        <v>7428</v>
      </c>
      <c r="J977" s="19" t="s">
        <v>4039</v>
      </c>
      <c r="K977" s="19">
        <v>239</v>
      </c>
      <c r="L977" s="19">
        <v>3</v>
      </c>
    </row>
    <row r="978" spans="1:13" s="19" customFormat="1" ht="12" x14ac:dyDescent="0.2">
      <c r="A978" s="19">
        <v>969</v>
      </c>
      <c r="B978" s="20" t="s">
        <v>975</v>
      </c>
      <c r="C978" s="21">
        <v>5</v>
      </c>
      <c r="D978" s="22">
        <v>1.1000000000000001</v>
      </c>
      <c r="E978" s="23" t="s">
        <v>3676</v>
      </c>
      <c r="F978" s="23">
        <v>18</v>
      </c>
      <c r="I978" s="19" t="s">
        <v>7428</v>
      </c>
      <c r="J978" s="19" t="s">
        <v>4040</v>
      </c>
      <c r="K978" s="19">
        <v>79</v>
      </c>
      <c r="L978" s="19">
        <v>0</v>
      </c>
    </row>
    <row r="979" spans="1:13" s="19" customFormat="1" ht="84" x14ac:dyDescent="0.2">
      <c r="A979" s="19">
        <v>970</v>
      </c>
      <c r="B979" s="20" t="s">
        <v>976</v>
      </c>
      <c r="C979" s="21">
        <v>3</v>
      </c>
      <c r="D979" s="22">
        <v>1.1000000000000001</v>
      </c>
      <c r="E979" s="23" t="s">
        <v>3676</v>
      </c>
      <c r="F979" s="23">
        <v>5</v>
      </c>
      <c r="G979" s="19" t="s">
        <v>6985</v>
      </c>
      <c r="I979" s="19" t="s">
        <v>7428</v>
      </c>
      <c r="J979" s="19" t="s">
        <v>4041</v>
      </c>
      <c r="K979" s="19">
        <v>441</v>
      </c>
      <c r="L979" s="19">
        <v>19</v>
      </c>
      <c r="M979" s="19" t="s">
        <v>5671</v>
      </c>
    </row>
    <row r="980" spans="1:13" s="19" customFormat="1" ht="12" x14ac:dyDescent="0.2">
      <c r="A980" s="19">
        <v>971</v>
      </c>
      <c r="B980" s="20" t="s">
        <v>977</v>
      </c>
      <c r="C980" s="21">
        <v>4</v>
      </c>
      <c r="D980" s="22">
        <v>1.1000000000000001</v>
      </c>
      <c r="E980" s="23" t="s">
        <v>3676</v>
      </c>
      <c r="F980" s="23">
        <v>5</v>
      </c>
      <c r="I980" s="19" t="s">
        <v>5448</v>
      </c>
      <c r="M980" s="19" t="s">
        <v>5448</v>
      </c>
    </row>
    <row r="981" spans="1:13" s="19" customFormat="1" ht="72" x14ac:dyDescent="0.2">
      <c r="A981" s="19">
        <v>972</v>
      </c>
      <c r="B981" s="20" t="s">
        <v>978</v>
      </c>
      <c r="C981" s="21">
        <v>3</v>
      </c>
      <c r="D981" s="22">
        <v>1.1000000000000001</v>
      </c>
      <c r="E981" s="23" t="s">
        <v>3676</v>
      </c>
      <c r="F981" s="23">
        <v>13</v>
      </c>
      <c r="I981" s="19" t="s">
        <v>7428</v>
      </c>
      <c r="J981" s="19" t="s">
        <v>4042</v>
      </c>
      <c r="K981" s="19">
        <v>537</v>
      </c>
      <c r="L981" s="19">
        <v>0</v>
      </c>
      <c r="M981" s="19" t="s">
        <v>5672</v>
      </c>
    </row>
    <row r="982" spans="1:13" s="19" customFormat="1" ht="36" x14ac:dyDescent="0.2">
      <c r="A982" s="19">
        <v>973</v>
      </c>
      <c r="B982" s="20" t="s">
        <v>979</v>
      </c>
      <c r="C982" s="21"/>
      <c r="D982" s="22">
        <v>1.1000000000000001</v>
      </c>
      <c r="E982" s="23"/>
      <c r="F982" s="23"/>
      <c r="I982" s="19" t="s">
        <v>7428</v>
      </c>
      <c r="J982" s="19" t="s">
        <v>4043</v>
      </c>
      <c r="K982" s="19">
        <v>594</v>
      </c>
      <c r="L982" s="19">
        <v>86</v>
      </c>
    </row>
    <row r="983" spans="1:13" s="19" customFormat="1" ht="12" x14ac:dyDescent="0.2">
      <c r="A983" s="19">
        <v>974</v>
      </c>
      <c r="B983" s="20" t="s">
        <v>980</v>
      </c>
      <c r="C983" s="21">
        <v>1</v>
      </c>
      <c r="D983" s="22">
        <v>1.1000000000000001</v>
      </c>
      <c r="E983" s="23" t="s">
        <v>3676</v>
      </c>
      <c r="F983" s="23">
        <v>5</v>
      </c>
      <c r="I983" s="19" t="s">
        <v>7428</v>
      </c>
    </row>
    <row r="984" spans="1:13" s="19" customFormat="1" ht="12" x14ac:dyDescent="0.2">
      <c r="A984" s="19">
        <v>975</v>
      </c>
      <c r="B984" s="20" t="s">
        <v>981</v>
      </c>
      <c r="C984" s="21">
        <v>1</v>
      </c>
      <c r="D984" s="22">
        <v>1.1000000000000001</v>
      </c>
      <c r="E984" s="23"/>
      <c r="F984" s="23"/>
      <c r="I984" s="19" t="s">
        <v>7428</v>
      </c>
      <c r="J984" s="19" t="s">
        <v>4044</v>
      </c>
      <c r="K984" s="19">
        <v>178</v>
      </c>
      <c r="L984" s="19">
        <v>23</v>
      </c>
    </row>
    <row r="985" spans="1:13" s="19" customFormat="1" ht="24" x14ac:dyDescent="0.2">
      <c r="A985" s="19">
        <v>976</v>
      </c>
      <c r="B985" s="20" t="s">
        <v>982</v>
      </c>
      <c r="C985" s="21">
        <v>2</v>
      </c>
      <c r="D985" s="22">
        <v>1.1000000000000001</v>
      </c>
      <c r="E985" s="23" t="s">
        <v>3676</v>
      </c>
      <c r="F985" s="23">
        <v>5</v>
      </c>
    </row>
    <row r="986" spans="1:13" s="19" customFormat="1" ht="12" x14ac:dyDescent="0.2">
      <c r="A986" s="19">
        <v>977</v>
      </c>
      <c r="B986" s="20" t="s">
        <v>983</v>
      </c>
      <c r="C986" s="21">
        <v>2</v>
      </c>
      <c r="D986" s="22">
        <v>1.1000000000000001</v>
      </c>
      <c r="E986" s="23" t="s">
        <v>3676</v>
      </c>
      <c r="F986" s="23">
        <v>5</v>
      </c>
      <c r="I986" s="19" t="s">
        <v>7428</v>
      </c>
      <c r="J986" s="19" t="s">
        <v>4045</v>
      </c>
      <c r="K986" s="19">
        <v>68</v>
      </c>
      <c r="L986" s="19">
        <v>7</v>
      </c>
    </row>
    <row r="987" spans="1:13" s="19" customFormat="1" ht="96" x14ac:dyDescent="0.2">
      <c r="A987" s="19">
        <v>978</v>
      </c>
      <c r="B987" s="20" t="s">
        <v>984</v>
      </c>
      <c r="C987" s="21">
        <v>4</v>
      </c>
      <c r="D987" s="22">
        <v>1.1000000000000001</v>
      </c>
      <c r="E987" s="23" t="s">
        <v>3676</v>
      </c>
      <c r="F987" s="23">
        <v>12</v>
      </c>
      <c r="G987" s="19" t="s">
        <v>6986</v>
      </c>
      <c r="I987" s="19" t="s">
        <v>7428</v>
      </c>
      <c r="J987" s="19" t="s">
        <v>4046</v>
      </c>
      <c r="K987" s="19">
        <v>842</v>
      </c>
      <c r="L987" s="19">
        <v>61</v>
      </c>
      <c r="M987" s="19" t="s">
        <v>5673</v>
      </c>
    </row>
    <row r="988" spans="1:13" s="19" customFormat="1" ht="12" x14ac:dyDescent="0.2">
      <c r="A988" s="19">
        <v>979</v>
      </c>
      <c r="B988" s="20" t="s">
        <v>985</v>
      </c>
      <c r="C988" s="21">
        <v>3</v>
      </c>
      <c r="D988" s="22">
        <v>1.1000000000000001</v>
      </c>
      <c r="E988" s="23"/>
      <c r="F988" s="23"/>
    </row>
    <row r="989" spans="1:13" s="19" customFormat="1" ht="12" x14ac:dyDescent="0.2">
      <c r="A989" s="19">
        <v>980</v>
      </c>
      <c r="B989" s="20" t="s">
        <v>986</v>
      </c>
      <c r="C989" s="21">
        <v>4</v>
      </c>
      <c r="D989" s="22">
        <v>1.1000000000000001</v>
      </c>
      <c r="E989" s="23"/>
      <c r="F989" s="23"/>
    </row>
    <row r="990" spans="1:13" s="19" customFormat="1" ht="12" x14ac:dyDescent="0.2">
      <c r="A990" s="19">
        <v>981</v>
      </c>
      <c r="B990" s="20" t="s">
        <v>987</v>
      </c>
      <c r="C990" s="21">
        <v>4</v>
      </c>
      <c r="D990" s="22">
        <v>1.1000000000000001</v>
      </c>
      <c r="E990" s="23"/>
      <c r="F990" s="23"/>
    </row>
    <row r="991" spans="1:13" s="19" customFormat="1" ht="12" x14ac:dyDescent="0.2">
      <c r="A991" s="19">
        <v>982</v>
      </c>
      <c r="B991" s="20" t="s">
        <v>988</v>
      </c>
      <c r="C991" s="19">
        <v>4</v>
      </c>
      <c r="D991" s="22">
        <v>1.1000000000000001</v>
      </c>
      <c r="E991" s="23" t="s">
        <v>3676</v>
      </c>
      <c r="F991" s="23">
        <v>13</v>
      </c>
    </row>
    <row r="992" spans="1:13" s="19" customFormat="1" ht="72" x14ac:dyDescent="0.2">
      <c r="A992" s="19">
        <v>983</v>
      </c>
      <c r="B992" s="20" t="s">
        <v>989</v>
      </c>
      <c r="C992" s="21">
        <v>1</v>
      </c>
      <c r="D992" s="22">
        <v>1.1000000000000001</v>
      </c>
      <c r="E992" s="23"/>
      <c r="F992" s="23"/>
      <c r="H992" s="19" t="s">
        <v>6987</v>
      </c>
      <c r="I992" s="19" t="s">
        <v>7428</v>
      </c>
      <c r="J992" s="19" t="s">
        <v>4047</v>
      </c>
      <c r="K992" s="19">
        <v>233</v>
      </c>
      <c r="L992" s="19">
        <v>22</v>
      </c>
      <c r="M992" s="19" t="s">
        <v>5674</v>
      </c>
    </row>
    <row r="993" spans="1:13" s="19" customFormat="1" ht="12" x14ac:dyDescent="0.2">
      <c r="A993" s="19">
        <v>984</v>
      </c>
      <c r="B993" s="20" t="s">
        <v>990</v>
      </c>
      <c r="D993" s="22">
        <v>1.1000000000000001</v>
      </c>
      <c r="E993" s="23"/>
      <c r="F993" s="23"/>
    </row>
    <row r="994" spans="1:13" s="19" customFormat="1" ht="12" x14ac:dyDescent="0.2">
      <c r="A994" s="19">
        <v>985</v>
      </c>
      <c r="B994" s="20" t="s">
        <v>991</v>
      </c>
      <c r="C994" s="21">
        <v>2</v>
      </c>
      <c r="D994" s="22">
        <v>1.1000000000000001</v>
      </c>
      <c r="E994" s="23" t="s">
        <v>3676</v>
      </c>
      <c r="F994" s="23">
        <v>5</v>
      </c>
      <c r="I994" s="19" t="s">
        <v>7428</v>
      </c>
      <c r="J994" s="19" t="s">
        <v>4048</v>
      </c>
      <c r="K994" s="19">
        <v>210</v>
      </c>
      <c r="L994" s="19">
        <v>0</v>
      </c>
    </row>
    <row r="995" spans="1:13" s="19" customFormat="1" ht="48" x14ac:dyDescent="0.2">
      <c r="A995" s="19">
        <v>986</v>
      </c>
      <c r="B995" s="20" t="s">
        <v>992</v>
      </c>
      <c r="C995" s="21">
        <v>2</v>
      </c>
      <c r="D995" s="22">
        <v>1.1000000000000001</v>
      </c>
      <c r="E995" s="23" t="s">
        <v>3676</v>
      </c>
      <c r="F995" s="23">
        <v>12</v>
      </c>
      <c r="I995" s="19" t="s">
        <v>7428</v>
      </c>
      <c r="J995" s="19" t="s">
        <v>4049</v>
      </c>
      <c r="K995" s="19">
        <v>563</v>
      </c>
      <c r="L995" s="19">
        <v>32</v>
      </c>
      <c r="M995" s="19" t="s">
        <v>5675</v>
      </c>
    </row>
    <row r="996" spans="1:13" s="19" customFormat="1" ht="24" x14ac:dyDescent="0.2">
      <c r="A996" s="19">
        <v>987</v>
      </c>
      <c r="B996" s="20" t="s">
        <v>993</v>
      </c>
      <c r="C996" s="21">
        <v>2</v>
      </c>
      <c r="D996" s="22">
        <v>1.1000000000000001</v>
      </c>
      <c r="E996" s="23" t="s">
        <v>3677</v>
      </c>
      <c r="F996" s="23"/>
      <c r="H996" s="26" t="s">
        <v>5676</v>
      </c>
      <c r="M996" s="26" t="s">
        <v>5676</v>
      </c>
    </row>
    <row r="997" spans="1:13" s="19" customFormat="1" ht="12" x14ac:dyDescent="0.2">
      <c r="A997" s="19">
        <v>988</v>
      </c>
      <c r="B997" s="20" t="s">
        <v>994</v>
      </c>
      <c r="C997" s="21">
        <v>1</v>
      </c>
      <c r="D997" s="22">
        <v>1.1000000000000001</v>
      </c>
      <c r="E997" s="23"/>
      <c r="F997" s="23"/>
      <c r="I997" s="25" t="s">
        <v>5255</v>
      </c>
      <c r="M997" s="25" t="s">
        <v>5255</v>
      </c>
    </row>
    <row r="998" spans="1:13" s="19" customFormat="1" ht="216" x14ac:dyDescent="0.2">
      <c r="A998" s="19">
        <v>989</v>
      </c>
      <c r="B998" s="20" t="s">
        <v>995</v>
      </c>
      <c r="C998" s="21">
        <v>2</v>
      </c>
      <c r="D998" s="22">
        <v>1.1000000000000001</v>
      </c>
      <c r="E998" s="23" t="s">
        <v>3676</v>
      </c>
      <c r="F998" s="23">
        <v>7</v>
      </c>
      <c r="H998" s="19" t="s">
        <v>6988</v>
      </c>
      <c r="I998" s="19" t="s">
        <v>7428</v>
      </c>
      <c r="J998" s="19" t="s">
        <v>4050</v>
      </c>
      <c r="K998" s="19">
        <v>1342</v>
      </c>
      <c r="L998" s="19">
        <v>15</v>
      </c>
      <c r="M998" s="19" t="s">
        <v>5677</v>
      </c>
    </row>
    <row r="999" spans="1:13" s="19" customFormat="1" ht="12" x14ac:dyDescent="0.2">
      <c r="A999" s="19">
        <v>990</v>
      </c>
      <c r="B999" s="20" t="s">
        <v>996</v>
      </c>
      <c r="C999" s="21">
        <v>1</v>
      </c>
      <c r="D999" s="22">
        <v>1.1000000000000001</v>
      </c>
      <c r="E999" s="23" t="s">
        <v>3677</v>
      </c>
    </row>
    <row r="1000" spans="1:13" s="19" customFormat="1" ht="12" x14ac:dyDescent="0.2">
      <c r="A1000" s="19">
        <v>991</v>
      </c>
      <c r="B1000" s="20" t="s">
        <v>997</v>
      </c>
      <c r="C1000" s="21">
        <v>4</v>
      </c>
      <c r="D1000" s="22">
        <v>1.1000000000000001</v>
      </c>
      <c r="E1000" s="23" t="s">
        <v>3676</v>
      </c>
      <c r="F1000" s="23">
        <v>13</v>
      </c>
      <c r="H1000" s="25" t="s">
        <v>5678</v>
      </c>
      <c r="M1000" s="25" t="s">
        <v>5678</v>
      </c>
    </row>
    <row r="1001" spans="1:13" s="19" customFormat="1" ht="12" x14ac:dyDescent="0.2">
      <c r="A1001" s="19">
        <v>992</v>
      </c>
      <c r="B1001" s="20" t="s">
        <v>998</v>
      </c>
      <c r="C1001" s="21">
        <v>1</v>
      </c>
      <c r="D1001" s="22">
        <v>1.1000000000000001</v>
      </c>
      <c r="E1001" s="23"/>
      <c r="F1001" s="23"/>
    </row>
    <row r="1002" spans="1:13" s="19" customFormat="1" ht="12" x14ac:dyDescent="0.2">
      <c r="A1002" s="19">
        <v>993</v>
      </c>
      <c r="B1002" s="20" t="s">
        <v>999</v>
      </c>
      <c r="C1002" s="21">
        <v>1</v>
      </c>
      <c r="D1002" s="22">
        <v>1.1000000000000001</v>
      </c>
      <c r="E1002" s="23"/>
      <c r="F1002" s="23"/>
    </row>
    <row r="1003" spans="1:13" s="19" customFormat="1" ht="12" x14ac:dyDescent="0.2">
      <c r="A1003" s="19">
        <v>994</v>
      </c>
      <c r="B1003" s="20" t="s">
        <v>1000</v>
      </c>
      <c r="C1003" s="21">
        <v>1</v>
      </c>
      <c r="D1003" s="22">
        <v>1.1000000000000001</v>
      </c>
      <c r="E1003" s="23"/>
      <c r="F1003" s="23"/>
    </row>
    <row r="1004" spans="1:13" s="19" customFormat="1" ht="12" x14ac:dyDescent="0.2">
      <c r="A1004" s="19">
        <v>995</v>
      </c>
      <c r="B1004" s="20" t="s">
        <v>1001</v>
      </c>
      <c r="C1004" s="21">
        <v>3</v>
      </c>
      <c r="D1004" s="22">
        <v>1.1000000000000001</v>
      </c>
      <c r="E1004" s="19" t="s">
        <v>3677</v>
      </c>
      <c r="I1004" s="25" t="s">
        <v>5679</v>
      </c>
      <c r="M1004" s="25" t="s">
        <v>5679</v>
      </c>
    </row>
    <row r="1005" spans="1:13" s="19" customFormat="1" ht="12" x14ac:dyDescent="0.2">
      <c r="A1005" s="19">
        <v>996</v>
      </c>
      <c r="B1005" s="20" t="s">
        <v>1002</v>
      </c>
      <c r="C1005" s="21">
        <v>2</v>
      </c>
      <c r="D1005" s="22">
        <v>1.1000000000000001</v>
      </c>
      <c r="E1005" s="23"/>
      <c r="F1005" s="23"/>
      <c r="I1005" s="25" t="s">
        <v>5222</v>
      </c>
      <c r="M1005" s="25" t="s">
        <v>5222</v>
      </c>
    </row>
    <row r="1006" spans="1:13" s="19" customFormat="1" ht="96" x14ac:dyDescent="0.2">
      <c r="A1006" s="19">
        <v>997</v>
      </c>
      <c r="B1006" s="20" t="s">
        <v>1003</v>
      </c>
      <c r="C1006" s="21">
        <v>3</v>
      </c>
      <c r="D1006" s="22">
        <v>1.1000000000000001</v>
      </c>
      <c r="E1006" s="23" t="s">
        <v>3676</v>
      </c>
      <c r="F1006" s="23">
        <v>20</v>
      </c>
      <c r="H1006" s="19" t="s">
        <v>6989</v>
      </c>
      <c r="I1006" s="19" t="s">
        <v>7428</v>
      </c>
      <c r="J1006" s="19" t="s">
        <v>4051</v>
      </c>
      <c r="K1006" s="19">
        <v>518</v>
      </c>
      <c r="L1006" s="19">
        <v>6</v>
      </c>
      <c r="M1006" s="19" t="s">
        <v>5680</v>
      </c>
    </row>
    <row r="1007" spans="1:13" s="19" customFormat="1" ht="12" x14ac:dyDescent="0.2">
      <c r="A1007" s="19">
        <v>998</v>
      </c>
      <c r="B1007" s="20" t="s">
        <v>1004</v>
      </c>
      <c r="C1007" s="21">
        <v>1</v>
      </c>
      <c r="D1007" s="22">
        <v>1.1000000000000001</v>
      </c>
      <c r="E1007" s="23" t="s">
        <v>3677</v>
      </c>
      <c r="F1007" s="23"/>
    </row>
    <row r="1008" spans="1:13" s="19" customFormat="1" ht="24" x14ac:dyDescent="0.2">
      <c r="A1008" s="19">
        <v>999</v>
      </c>
      <c r="B1008" s="20" t="s">
        <v>1005</v>
      </c>
      <c r="C1008" s="21">
        <v>4</v>
      </c>
      <c r="D1008" s="22">
        <v>1.1000000000000001</v>
      </c>
      <c r="E1008" s="23" t="s">
        <v>3676</v>
      </c>
      <c r="F1008" s="23"/>
      <c r="I1008" s="25" t="s">
        <v>5681</v>
      </c>
      <c r="M1008" s="25" t="s">
        <v>5681</v>
      </c>
    </row>
    <row r="1009" spans="1:13" s="19" customFormat="1" ht="12" x14ac:dyDescent="0.2">
      <c r="A1009" s="19">
        <v>1000</v>
      </c>
      <c r="B1009" s="20" t="s">
        <v>1006</v>
      </c>
      <c r="C1009" s="21">
        <v>1</v>
      </c>
      <c r="D1009" s="22">
        <v>1.1000000000000001</v>
      </c>
      <c r="E1009" s="19" t="s">
        <v>3677</v>
      </c>
    </row>
    <row r="1010" spans="1:13" s="19" customFormat="1" ht="12" x14ac:dyDescent="0.2">
      <c r="A1010" s="19">
        <v>1001</v>
      </c>
      <c r="B1010" s="20" t="s">
        <v>1007</v>
      </c>
      <c r="C1010" s="21">
        <v>2</v>
      </c>
      <c r="D1010" s="22">
        <v>1.1000000000000001</v>
      </c>
      <c r="E1010" s="19" t="s">
        <v>3677</v>
      </c>
      <c r="I1010" s="19" t="s">
        <v>5215</v>
      </c>
      <c r="M1010" s="19" t="s">
        <v>5215</v>
      </c>
    </row>
    <row r="1011" spans="1:13" s="19" customFormat="1" ht="12" x14ac:dyDescent="0.2">
      <c r="A1011" s="19">
        <v>1002</v>
      </c>
      <c r="B1011" s="20" t="s">
        <v>1008</v>
      </c>
      <c r="C1011" s="21"/>
      <c r="D1011" s="22">
        <v>1.1000000000000001</v>
      </c>
      <c r="E1011" s="23"/>
      <c r="F1011" s="23"/>
      <c r="I1011" s="25" t="s">
        <v>5264</v>
      </c>
      <c r="M1011" s="25" t="s">
        <v>5264</v>
      </c>
    </row>
    <row r="1012" spans="1:13" s="19" customFormat="1" ht="12" x14ac:dyDescent="0.2">
      <c r="A1012" s="19">
        <v>1003</v>
      </c>
      <c r="B1012" s="20" t="s">
        <v>1009</v>
      </c>
      <c r="C1012" s="21">
        <v>2</v>
      </c>
      <c r="D1012" s="22">
        <v>1.1000000000000001</v>
      </c>
      <c r="E1012" s="23"/>
      <c r="F1012" s="23"/>
    </row>
    <row r="1013" spans="1:13" s="19" customFormat="1" ht="12" x14ac:dyDescent="0.2">
      <c r="A1013" s="19">
        <v>1004</v>
      </c>
      <c r="B1013" s="20" t="s">
        <v>1010</v>
      </c>
      <c r="C1013" s="21">
        <v>1</v>
      </c>
      <c r="D1013" s="22">
        <v>1.1000000000000001</v>
      </c>
      <c r="E1013" s="23"/>
      <c r="F1013" s="23"/>
    </row>
    <row r="1014" spans="1:13" s="19" customFormat="1" ht="12" x14ac:dyDescent="0.2">
      <c r="A1014" s="19">
        <v>1005</v>
      </c>
      <c r="B1014" s="20" t="s">
        <v>1011</v>
      </c>
      <c r="C1014" s="21">
        <v>12</v>
      </c>
      <c r="D1014" s="22">
        <v>1.1000000000000001</v>
      </c>
      <c r="E1014" s="23"/>
      <c r="F1014" s="23"/>
      <c r="I1014" s="19" t="s">
        <v>5682</v>
      </c>
      <c r="M1014" s="19" t="s">
        <v>5682</v>
      </c>
    </row>
    <row r="1015" spans="1:13" s="19" customFormat="1" ht="12" x14ac:dyDescent="0.2">
      <c r="A1015" s="19">
        <v>1006</v>
      </c>
      <c r="B1015" s="20" t="s">
        <v>1012</v>
      </c>
      <c r="C1015" s="21">
        <v>2</v>
      </c>
      <c r="D1015" s="22">
        <v>1.1000000000000001</v>
      </c>
      <c r="E1015" s="23"/>
      <c r="F1015" s="23"/>
    </row>
    <row r="1016" spans="1:13" s="19" customFormat="1" ht="12" x14ac:dyDescent="0.2">
      <c r="A1016" s="19">
        <v>1007</v>
      </c>
      <c r="B1016" s="20" t="s">
        <v>1013</v>
      </c>
      <c r="C1016" s="21">
        <v>2</v>
      </c>
      <c r="D1016" s="22">
        <v>1.1000000000000001</v>
      </c>
      <c r="E1016" s="23"/>
      <c r="F1016" s="23"/>
    </row>
    <row r="1017" spans="1:13" s="19" customFormat="1" ht="24" x14ac:dyDescent="0.2">
      <c r="A1017" s="19">
        <v>1008</v>
      </c>
      <c r="B1017" s="20" t="s">
        <v>1014</v>
      </c>
      <c r="C1017" s="21">
        <v>1</v>
      </c>
      <c r="D1017" s="22">
        <v>1.1000000000000001</v>
      </c>
      <c r="E1017" s="23"/>
      <c r="F1017" s="23"/>
      <c r="I1017" s="25" t="s">
        <v>5683</v>
      </c>
      <c r="M1017" s="25" t="s">
        <v>5683</v>
      </c>
    </row>
    <row r="1018" spans="1:13" s="19" customFormat="1" ht="12" x14ac:dyDescent="0.2">
      <c r="A1018" s="19">
        <v>1009</v>
      </c>
      <c r="B1018" s="20" t="s">
        <v>1015</v>
      </c>
      <c r="C1018" s="21">
        <v>2</v>
      </c>
      <c r="D1018" s="22">
        <v>1.1000000000000001</v>
      </c>
      <c r="E1018" s="23"/>
      <c r="F1018" s="23"/>
    </row>
    <row r="1019" spans="1:13" s="19" customFormat="1" ht="12" x14ac:dyDescent="0.2">
      <c r="A1019" s="19">
        <v>1010</v>
      </c>
      <c r="B1019" s="20" t="s">
        <v>1016</v>
      </c>
      <c r="C1019" s="21">
        <v>1</v>
      </c>
      <c r="D1019" s="22">
        <v>1.1000000000000001</v>
      </c>
      <c r="E1019" s="23" t="s">
        <v>3677</v>
      </c>
      <c r="F1019" s="23"/>
    </row>
    <row r="1020" spans="1:13" s="19" customFormat="1" ht="24" x14ac:dyDescent="0.2">
      <c r="A1020" s="19">
        <v>1011</v>
      </c>
      <c r="B1020" s="20" t="s">
        <v>1017</v>
      </c>
      <c r="C1020" s="21">
        <v>2</v>
      </c>
      <c r="D1020" s="22">
        <v>1.1000000000000001</v>
      </c>
      <c r="E1020" s="23"/>
      <c r="F1020" s="23"/>
      <c r="I1020" s="25" t="s">
        <v>5684</v>
      </c>
      <c r="M1020" s="25" t="s">
        <v>5684</v>
      </c>
    </row>
    <row r="1021" spans="1:13" s="19" customFormat="1" ht="12" x14ac:dyDescent="0.2">
      <c r="A1021" s="19">
        <v>1012</v>
      </c>
      <c r="B1021" s="20" t="s">
        <v>1018</v>
      </c>
      <c r="C1021" s="21">
        <v>4</v>
      </c>
      <c r="D1021" s="22">
        <v>1.1000000000000001</v>
      </c>
      <c r="E1021" s="23"/>
      <c r="F1021" s="23"/>
    </row>
    <row r="1022" spans="1:13" s="19" customFormat="1" ht="24" x14ac:dyDescent="0.2">
      <c r="A1022" s="19">
        <v>1013</v>
      </c>
      <c r="B1022" s="20" t="s">
        <v>1019</v>
      </c>
      <c r="C1022" s="21">
        <v>2</v>
      </c>
      <c r="D1022" s="22">
        <v>1.1000000000000001</v>
      </c>
      <c r="E1022" s="23" t="s">
        <v>3677</v>
      </c>
      <c r="H1022" s="25" t="s">
        <v>5685</v>
      </c>
      <c r="M1022" s="25" t="s">
        <v>5685</v>
      </c>
    </row>
    <row r="1023" spans="1:13" s="19" customFormat="1" ht="12" x14ac:dyDescent="0.2">
      <c r="A1023" s="19">
        <v>1014</v>
      </c>
      <c r="B1023" s="20" t="s">
        <v>1020</v>
      </c>
      <c r="C1023" s="21">
        <v>1</v>
      </c>
      <c r="D1023" s="22">
        <v>1.1000000000000001</v>
      </c>
      <c r="E1023" s="23"/>
      <c r="F1023" s="23"/>
      <c r="I1023" s="19" t="s">
        <v>5264</v>
      </c>
      <c r="M1023" s="19" t="s">
        <v>5264</v>
      </c>
    </row>
    <row r="1024" spans="1:13" s="19" customFormat="1" ht="24" x14ac:dyDescent="0.2">
      <c r="A1024" s="19">
        <v>1015</v>
      </c>
      <c r="B1024" s="20" t="s">
        <v>1021</v>
      </c>
      <c r="C1024" s="21">
        <v>2</v>
      </c>
      <c r="D1024" s="22">
        <v>1.1000000000000001</v>
      </c>
      <c r="E1024" s="19" t="s">
        <v>3677</v>
      </c>
      <c r="I1024" s="19" t="s">
        <v>5264</v>
      </c>
      <c r="M1024" s="19" t="s">
        <v>5264</v>
      </c>
    </row>
    <row r="1025" spans="1:13" s="19" customFormat="1" ht="60" x14ac:dyDescent="0.2">
      <c r="A1025" s="19">
        <v>1016</v>
      </c>
      <c r="B1025" s="20" t="s">
        <v>1022</v>
      </c>
      <c r="C1025" s="21">
        <v>3</v>
      </c>
      <c r="D1025" s="22">
        <v>1.1000000000000001</v>
      </c>
      <c r="E1025" s="23"/>
      <c r="F1025" s="23"/>
      <c r="J1025" s="19" t="s">
        <v>4052</v>
      </c>
      <c r="K1025" s="19">
        <v>949</v>
      </c>
      <c r="L1025" s="19">
        <v>19</v>
      </c>
    </row>
    <row r="1026" spans="1:13" s="19" customFormat="1" ht="12" x14ac:dyDescent="0.2">
      <c r="A1026" s="19">
        <v>1017</v>
      </c>
      <c r="B1026" s="20" t="s">
        <v>1023</v>
      </c>
      <c r="C1026" s="21">
        <v>4</v>
      </c>
      <c r="D1026" s="22">
        <v>1.1000000000000001</v>
      </c>
      <c r="E1026" s="23"/>
      <c r="F1026" s="23"/>
    </row>
    <row r="1027" spans="1:13" s="19" customFormat="1" ht="24" x14ac:dyDescent="0.2">
      <c r="A1027" s="19">
        <v>1018</v>
      </c>
      <c r="B1027" s="20" t="s">
        <v>1024</v>
      </c>
      <c r="C1027" s="21">
        <v>4</v>
      </c>
      <c r="D1027" s="22">
        <v>1.1000000000000001</v>
      </c>
      <c r="E1027" s="23" t="s">
        <v>3677</v>
      </c>
      <c r="F1027" s="23"/>
      <c r="H1027" s="25" t="s">
        <v>5686</v>
      </c>
      <c r="M1027" s="25" t="s">
        <v>5686</v>
      </c>
    </row>
    <row r="1028" spans="1:13" s="19" customFormat="1" ht="24" x14ac:dyDescent="0.2">
      <c r="A1028" s="19">
        <v>1019</v>
      </c>
      <c r="B1028" s="20" t="s">
        <v>1025</v>
      </c>
      <c r="C1028" s="21">
        <v>1</v>
      </c>
      <c r="D1028" s="22">
        <v>1.1000000000000001</v>
      </c>
      <c r="E1028" s="23" t="s">
        <v>3677</v>
      </c>
      <c r="F1028" s="23"/>
      <c r="I1028" s="25" t="s">
        <v>5687</v>
      </c>
      <c r="M1028" s="25" t="s">
        <v>5687</v>
      </c>
    </row>
    <row r="1029" spans="1:13" s="19" customFormat="1" ht="12" x14ac:dyDescent="0.2">
      <c r="A1029" s="19">
        <v>1020</v>
      </c>
      <c r="B1029" s="20" t="s">
        <v>1026</v>
      </c>
      <c r="C1029" s="21">
        <v>3</v>
      </c>
      <c r="D1029" s="22">
        <v>1.1000000000000001</v>
      </c>
      <c r="E1029" s="23"/>
      <c r="F1029" s="23"/>
    </row>
    <row r="1030" spans="1:13" s="19" customFormat="1" ht="36" x14ac:dyDescent="0.2">
      <c r="A1030" s="19">
        <v>1021</v>
      </c>
      <c r="B1030" s="20" t="s">
        <v>1027</v>
      </c>
      <c r="C1030" s="21">
        <v>3</v>
      </c>
      <c r="D1030" s="22">
        <v>1.1000000000000001</v>
      </c>
      <c r="E1030" s="23"/>
      <c r="F1030" s="23"/>
      <c r="I1030" s="19" t="s">
        <v>5688</v>
      </c>
      <c r="M1030" s="19" t="s">
        <v>5688</v>
      </c>
    </row>
    <row r="1031" spans="1:13" s="19" customFormat="1" ht="12" x14ac:dyDescent="0.2">
      <c r="A1031" s="19">
        <v>1022</v>
      </c>
      <c r="B1031" s="20" t="s">
        <v>1028</v>
      </c>
      <c r="C1031" s="21">
        <v>1</v>
      </c>
      <c r="D1031" s="22">
        <v>1.1000000000000001</v>
      </c>
      <c r="E1031" s="23" t="s">
        <v>3677</v>
      </c>
      <c r="F1031" s="23"/>
    </row>
    <row r="1032" spans="1:13" s="19" customFormat="1" ht="36" x14ac:dyDescent="0.2">
      <c r="A1032" s="19">
        <v>1023</v>
      </c>
      <c r="B1032" s="20" t="s">
        <v>1029</v>
      </c>
      <c r="C1032" s="21"/>
      <c r="D1032" s="22">
        <v>1.1000000000000001</v>
      </c>
      <c r="E1032" s="23"/>
      <c r="F1032" s="23"/>
    </row>
    <row r="1033" spans="1:13" s="19" customFormat="1" ht="24" x14ac:dyDescent="0.2">
      <c r="A1033" s="19">
        <v>1024</v>
      </c>
      <c r="B1033" s="20" t="s">
        <v>1030</v>
      </c>
      <c r="C1033" s="21">
        <v>1</v>
      </c>
      <c r="D1033" s="22">
        <v>1.1000000000000001</v>
      </c>
      <c r="E1033" s="23"/>
      <c r="F1033" s="23"/>
      <c r="H1033" s="25" t="s">
        <v>5689</v>
      </c>
      <c r="M1033" s="25" t="s">
        <v>5689</v>
      </c>
    </row>
    <row r="1034" spans="1:13" s="19" customFormat="1" ht="12" x14ac:dyDescent="0.2">
      <c r="A1034" s="19">
        <v>1025</v>
      </c>
      <c r="B1034" s="20" t="s">
        <v>1031</v>
      </c>
      <c r="C1034" s="21">
        <v>1</v>
      </c>
      <c r="D1034" s="22">
        <v>1.1000000000000001</v>
      </c>
      <c r="E1034" s="23"/>
      <c r="F1034" s="23"/>
      <c r="I1034" s="25" t="s">
        <v>5690</v>
      </c>
      <c r="M1034" s="25" t="s">
        <v>5690</v>
      </c>
    </row>
    <row r="1035" spans="1:13" s="19" customFormat="1" ht="24" x14ac:dyDescent="0.2">
      <c r="A1035" s="19">
        <v>1026</v>
      </c>
      <c r="B1035" s="20" t="s">
        <v>1032</v>
      </c>
      <c r="C1035" s="21">
        <v>2</v>
      </c>
      <c r="D1035" s="22">
        <v>1.1000000000000001</v>
      </c>
      <c r="E1035" s="23" t="s">
        <v>3686</v>
      </c>
      <c r="F1035" s="23">
        <v>12.5</v>
      </c>
      <c r="I1035" s="25" t="s">
        <v>5381</v>
      </c>
      <c r="M1035" s="25" t="s">
        <v>5381</v>
      </c>
    </row>
    <row r="1036" spans="1:13" s="19" customFormat="1" ht="72" x14ac:dyDescent="0.2">
      <c r="A1036" s="19">
        <v>1027</v>
      </c>
      <c r="B1036" s="20" t="s">
        <v>1033</v>
      </c>
      <c r="C1036" s="21">
        <v>1</v>
      </c>
      <c r="D1036" s="22">
        <v>1.1000000000000001</v>
      </c>
      <c r="E1036" s="23"/>
      <c r="F1036" s="23"/>
      <c r="H1036" s="19" t="s">
        <v>6991</v>
      </c>
      <c r="I1036" s="19" t="s">
        <v>6990</v>
      </c>
      <c r="M1036" s="19" t="s">
        <v>5691</v>
      </c>
    </row>
    <row r="1037" spans="1:13" s="19" customFormat="1" ht="24" x14ac:dyDescent="0.2">
      <c r="A1037" s="19">
        <v>1028</v>
      </c>
      <c r="B1037" s="20" t="s">
        <v>1034</v>
      </c>
      <c r="C1037" s="21">
        <v>4</v>
      </c>
      <c r="D1037" s="22">
        <v>1.1000000000000001</v>
      </c>
      <c r="E1037" s="23"/>
      <c r="F1037" s="23"/>
      <c r="H1037" s="19" t="s">
        <v>5692</v>
      </c>
      <c r="M1037" s="19" t="s">
        <v>5692</v>
      </c>
    </row>
    <row r="1038" spans="1:13" s="19" customFormat="1" ht="12" x14ac:dyDescent="0.2">
      <c r="A1038" s="19">
        <v>1029</v>
      </c>
      <c r="B1038" s="20" t="s">
        <v>1035</v>
      </c>
      <c r="C1038" s="24" t="s">
        <v>3665</v>
      </c>
      <c r="D1038" s="22">
        <v>1.1000000000000001</v>
      </c>
      <c r="E1038" s="23" t="s">
        <v>3677</v>
      </c>
      <c r="F1038" s="23"/>
      <c r="I1038" s="19" t="s">
        <v>5693</v>
      </c>
      <c r="M1038" s="19" t="s">
        <v>5693</v>
      </c>
    </row>
    <row r="1039" spans="1:13" s="19" customFormat="1" ht="12" x14ac:dyDescent="0.2">
      <c r="A1039" s="19">
        <v>1030</v>
      </c>
      <c r="B1039" s="20" t="s">
        <v>1036</v>
      </c>
      <c r="C1039" s="21">
        <v>1</v>
      </c>
      <c r="D1039" s="22">
        <v>1.1000000000000001</v>
      </c>
      <c r="E1039" s="23"/>
      <c r="F1039" s="23"/>
    </row>
    <row r="1040" spans="1:13" s="19" customFormat="1" ht="12" x14ac:dyDescent="0.2">
      <c r="A1040" s="19">
        <v>1031</v>
      </c>
      <c r="B1040" s="27" t="s">
        <v>1036</v>
      </c>
      <c r="C1040" s="21">
        <v>2</v>
      </c>
      <c r="D1040" s="22">
        <v>1.1000000000000001</v>
      </c>
      <c r="E1040" s="23" t="s">
        <v>3677</v>
      </c>
      <c r="F1040" s="23"/>
      <c r="I1040" s="25" t="s">
        <v>5694</v>
      </c>
      <c r="M1040" s="25" t="s">
        <v>5694</v>
      </c>
    </row>
    <row r="1041" spans="1:13" s="19" customFormat="1" ht="24" x14ac:dyDescent="0.2">
      <c r="A1041" s="19">
        <v>1032</v>
      </c>
      <c r="B1041" s="20" t="s">
        <v>1037</v>
      </c>
      <c r="C1041" s="21">
        <v>1</v>
      </c>
      <c r="D1041" s="22">
        <v>1.1000000000000001</v>
      </c>
      <c r="E1041" s="23"/>
      <c r="F1041" s="23"/>
      <c r="H1041" s="25" t="s">
        <v>5695</v>
      </c>
      <c r="M1041" s="25" t="s">
        <v>5695</v>
      </c>
    </row>
    <row r="1042" spans="1:13" s="19" customFormat="1" ht="36" x14ac:dyDescent="0.2">
      <c r="A1042" s="19">
        <v>1033</v>
      </c>
      <c r="B1042" s="20" t="s">
        <v>1038</v>
      </c>
      <c r="C1042" s="21">
        <v>10</v>
      </c>
      <c r="D1042" s="22">
        <v>1.1000000000000001</v>
      </c>
      <c r="E1042" s="23"/>
      <c r="F1042" s="23"/>
      <c r="I1042" s="25" t="s">
        <v>5696</v>
      </c>
      <c r="M1042" s="25" t="s">
        <v>5696</v>
      </c>
    </row>
    <row r="1043" spans="1:13" s="19" customFormat="1" ht="96" x14ac:dyDescent="0.2">
      <c r="A1043" s="19">
        <v>1034</v>
      </c>
      <c r="B1043" s="20" t="s">
        <v>1039</v>
      </c>
      <c r="C1043" s="21">
        <v>1</v>
      </c>
      <c r="D1043" s="22">
        <v>1.1000000000000001</v>
      </c>
      <c r="E1043" s="23" t="s">
        <v>3677</v>
      </c>
      <c r="F1043" s="23"/>
      <c r="I1043" s="19" t="s">
        <v>7428</v>
      </c>
      <c r="J1043" s="19" t="s">
        <v>4053</v>
      </c>
      <c r="K1043" s="19">
        <v>817</v>
      </c>
      <c r="L1043" s="19">
        <v>25</v>
      </c>
      <c r="M1043" s="19" t="s">
        <v>5697</v>
      </c>
    </row>
    <row r="1044" spans="1:13" s="19" customFormat="1" ht="12" x14ac:dyDescent="0.2">
      <c r="A1044" s="19">
        <v>1035</v>
      </c>
      <c r="B1044" s="20" t="s">
        <v>1040</v>
      </c>
      <c r="C1044" s="21">
        <v>6</v>
      </c>
      <c r="D1044" s="22">
        <v>1.1000000000000001</v>
      </c>
      <c r="E1044" s="23" t="s">
        <v>3676</v>
      </c>
      <c r="F1044" s="23">
        <v>35.64</v>
      </c>
      <c r="K1044" s="19">
        <v>0</v>
      </c>
      <c r="L1044" s="19">
        <v>0</v>
      </c>
    </row>
    <row r="1045" spans="1:13" s="19" customFormat="1" ht="12" x14ac:dyDescent="0.2">
      <c r="A1045" s="19">
        <v>1036</v>
      </c>
      <c r="B1045" s="20" t="s">
        <v>1041</v>
      </c>
      <c r="C1045" s="21">
        <v>3</v>
      </c>
      <c r="D1045" s="22">
        <v>1.1000000000000001</v>
      </c>
      <c r="E1045" s="23" t="s">
        <v>3676</v>
      </c>
      <c r="F1045" s="23">
        <v>31.75</v>
      </c>
      <c r="J1045" s="19" t="s">
        <v>4054</v>
      </c>
      <c r="K1045" s="19">
        <v>353</v>
      </c>
      <c r="L1045" s="19">
        <v>9</v>
      </c>
    </row>
    <row r="1046" spans="1:13" s="19" customFormat="1" ht="12" x14ac:dyDescent="0.2">
      <c r="A1046" s="19">
        <v>1037</v>
      </c>
      <c r="B1046" s="20" t="s">
        <v>1042</v>
      </c>
      <c r="C1046" s="21">
        <v>1</v>
      </c>
      <c r="D1046" s="22">
        <v>1.1000000000000001</v>
      </c>
      <c r="E1046" s="23"/>
      <c r="F1046" s="23"/>
      <c r="I1046" s="19" t="s">
        <v>7428</v>
      </c>
      <c r="J1046" s="19" t="s">
        <v>4055</v>
      </c>
      <c r="K1046" s="19">
        <v>744</v>
      </c>
      <c r="L1046" s="19">
        <v>7</v>
      </c>
    </row>
    <row r="1047" spans="1:13" s="19" customFormat="1" ht="12" x14ac:dyDescent="0.2">
      <c r="A1047" s="19">
        <v>1038</v>
      </c>
      <c r="B1047" s="20" t="s">
        <v>1043</v>
      </c>
      <c r="C1047" s="21">
        <v>4</v>
      </c>
      <c r="D1047" s="22">
        <v>1.1000000000000001</v>
      </c>
      <c r="E1047" s="23" t="s">
        <v>3677</v>
      </c>
      <c r="F1047" s="23">
        <v>11.875</v>
      </c>
    </row>
    <row r="1048" spans="1:13" s="19" customFormat="1" ht="12" x14ac:dyDescent="0.2">
      <c r="A1048" s="19">
        <v>1039</v>
      </c>
      <c r="B1048" s="20" t="s">
        <v>1044</v>
      </c>
      <c r="C1048" s="21">
        <v>1</v>
      </c>
      <c r="D1048" s="22">
        <v>1.1000000000000001</v>
      </c>
      <c r="E1048" s="23"/>
      <c r="F1048" s="23"/>
      <c r="I1048" s="25" t="s">
        <v>5264</v>
      </c>
      <c r="M1048" s="25" t="s">
        <v>5264</v>
      </c>
    </row>
    <row r="1049" spans="1:13" s="19" customFormat="1" ht="12" x14ac:dyDescent="0.2">
      <c r="A1049" s="19">
        <v>1040</v>
      </c>
      <c r="B1049" s="20" t="s">
        <v>1045</v>
      </c>
      <c r="C1049" s="21">
        <v>2</v>
      </c>
      <c r="D1049" s="22">
        <v>1.1000000000000001</v>
      </c>
      <c r="E1049" s="23" t="s">
        <v>3677</v>
      </c>
      <c r="F1049" s="23"/>
    </row>
    <row r="1050" spans="1:13" s="19" customFormat="1" ht="12" x14ac:dyDescent="0.2">
      <c r="A1050" s="19">
        <v>1041</v>
      </c>
      <c r="B1050" s="20" t="s">
        <v>1046</v>
      </c>
      <c r="C1050" s="21">
        <v>1</v>
      </c>
      <c r="D1050" s="22">
        <v>1.1000000000000001</v>
      </c>
      <c r="E1050" s="23"/>
      <c r="F1050" s="23"/>
    </row>
    <row r="1051" spans="1:13" s="19" customFormat="1" ht="12" x14ac:dyDescent="0.2">
      <c r="A1051" s="19">
        <v>1042</v>
      </c>
      <c r="B1051" s="20" t="s">
        <v>1047</v>
      </c>
      <c r="C1051" s="21">
        <v>2</v>
      </c>
      <c r="D1051" s="22">
        <v>1.1000000000000001</v>
      </c>
      <c r="E1051" s="23" t="s">
        <v>3677</v>
      </c>
      <c r="F1051" s="23"/>
    </row>
    <row r="1052" spans="1:13" s="19" customFormat="1" ht="12" x14ac:dyDescent="0.2">
      <c r="A1052" s="19">
        <v>1043</v>
      </c>
      <c r="B1052" s="20" t="s">
        <v>1048</v>
      </c>
      <c r="C1052" s="21">
        <v>2</v>
      </c>
      <c r="D1052" s="22">
        <v>1.1000000000000001</v>
      </c>
      <c r="E1052" s="23"/>
      <c r="F1052" s="23"/>
    </row>
    <row r="1053" spans="1:13" s="19" customFormat="1" ht="24" x14ac:dyDescent="0.2">
      <c r="A1053" s="19">
        <v>1044</v>
      </c>
      <c r="B1053" s="20" t="s">
        <v>1049</v>
      </c>
      <c r="C1053" s="21">
        <v>1</v>
      </c>
      <c r="D1053" s="22">
        <v>1.1000000000000001</v>
      </c>
      <c r="E1053" s="23"/>
      <c r="F1053" s="23"/>
      <c r="H1053" s="26" t="s">
        <v>5698</v>
      </c>
      <c r="M1053" s="26" t="s">
        <v>5698</v>
      </c>
    </row>
    <row r="1054" spans="1:13" s="19" customFormat="1" ht="12" x14ac:dyDescent="0.2">
      <c r="A1054" s="19">
        <v>1045</v>
      </c>
      <c r="B1054" s="20" t="s">
        <v>1050</v>
      </c>
      <c r="C1054" s="21">
        <v>1</v>
      </c>
      <c r="D1054" s="22">
        <v>1.1000000000000001</v>
      </c>
      <c r="E1054" s="23"/>
      <c r="F1054" s="23"/>
      <c r="I1054" s="19" t="s">
        <v>5614</v>
      </c>
      <c r="M1054" s="19" t="s">
        <v>5614</v>
      </c>
    </row>
    <row r="1055" spans="1:13" s="19" customFormat="1" ht="24" x14ac:dyDescent="0.2">
      <c r="A1055" s="19">
        <v>1046</v>
      </c>
      <c r="B1055" s="20" t="s">
        <v>1051</v>
      </c>
      <c r="C1055" s="21">
        <v>1</v>
      </c>
      <c r="D1055" s="22">
        <v>1.1000000000000001</v>
      </c>
      <c r="E1055" s="23"/>
      <c r="F1055" s="23"/>
      <c r="I1055" s="19" t="s">
        <v>5699</v>
      </c>
      <c r="M1055" s="19" t="s">
        <v>5699</v>
      </c>
    </row>
    <row r="1056" spans="1:13" s="19" customFormat="1" ht="12" x14ac:dyDescent="0.2">
      <c r="A1056" s="19">
        <v>1047</v>
      </c>
      <c r="B1056" s="20" t="s">
        <v>1052</v>
      </c>
      <c r="C1056" s="21">
        <v>1</v>
      </c>
      <c r="D1056" s="22">
        <v>1.1000000000000001</v>
      </c>
      <c r="E1056" s="23"/>
      <c r="F1056" s="23"/>
    </row>
    <row r="1057" spans="1:13" s="19" customFormat="1" ht="36" x14ac:dyDescent="0.2">
      <c r="A1057" s="19">
        <v>1048</v>
      </c>
      <c r="B1057" s="20" t="s">
        <v>1053</v>
      </c>
      <c r="C1057" s="21">
        <v>1</v>
      </c>
      <c r="D1057" s="22">
        <v>1.1000000000000001</v>
      </c>
      <c r="E1057" s="23"/>
      <c r="F1057" s="23"/>
      <c r="I1057" s="19" t="s">
        <v>5700</v>
      </c>
      <c r="M1057" s="19" t="s">
        <v>5700</v>
      </c>
    </row>
    <row r="1058" spans="1:13" s="19" customFormat="1" ht="12" x14ac:dyDescent="0.2">
      <c r="A1058" s="19">
        <v>1049</v>
      </c>
      <c r="B1058" s="20" t="s">
        <v>1054</v>
      </c>
      <c r="C1058" s="21">
        <v>1</v>
      </c>
      <c r="D1058" s="22">
        <v>1.1000000000000001</v>
      </c>
      <c r="E1058" s="23"/>
      <c r="F1058" s="23"/>
    </row>
    <row r="1059" spans="1:13" s="19" customFormat="1" ht="12" x14ac:dyDescent="0.2">
      <c r="A1059" s="19">
        <v>1050</v>
      </c>
      <c r="B1059" s="20" t="s">
        <v>1055</v>
      </c>
      <c r="C1059" s="21">
        <v>2</v>
      </c>
      <c r="D1059" s="22">
        <v>1.1000000000000001</v>
      </c>
      <c r="E1059" s="23"/>
      <c r="F1059" s="23"/>
    </row>
    <row r="1060" spans="1:13" s="19" customFormat="1" ht="12" x14ac:dyDescent="0.2">
      <c r="A1060" s="19">
        <v>1051</v>
      </c>
      <c r="B1060" s="20" t="s">
        <v>1056</v>
      </c>
      <c r="C1060" s="21">
        <v>1</v>
      </c>
      <c r="D1060" s="22">
        <v>1.1000000000000001</v>
      </c>
      <c r="E1060" s="23"/>
    </row>
    <row r="1061" spans="1:13" s="19" customFormat="1" ht="12" x14ac:dyDescent="0.2">
      <c r="A1061" s="19">
        <v>1052</v>
      </c>
      <c r="B1061" s="20" t="s">
        <v>1057</v>
      </c>
      <c r="C1061" s="21">
        <v>1</v>
      </c>
      <c r="D1061" s="22">
        <v>1.1000000000000001</v>
      </c>
      <c r="E1061" s="23"/>
      <c r="F1061" s="23"/>
      <c r="I1061" s="25" t="s">
        <v>5701</v>
      </c>
      <c r="M1061" s="25" t="s">
        <v>5701</v>
      </c>
    </row>
    <row r="1062" spans="1:13" s="19" customFormat="1" ht="12" x14ac:dyDescent="0.2">
      <c r="A1062" s="19">
        <v>1053</v>
      </c>
      <c r="B1062" s="20" t="s">
        <v>1058</v>
      </c>
      <c r="C1062" s="21">
        <v>1</v>
      </c>
      <c r="D1062" s="22">
        <v>1.1000000000000001</v>
      </c>
      <c r="E1062" s="23" t="s">
        <v>3677</v>
      </c>
      <c r="F1062" s="23"/>
    </row>
    <row r="1063" spans="1:13" s="19" customFormat="1" ht="324" x14ac:dyDescent="0.2">
      <c r="A1063" s="19">
        <v>1054</v>
      </c>
      <c r="B1063" s="20" t="s">
        <v>1059</v>
      </c>
      <c r="C1063" s="21">
        <v>5</v>
      </c>
      <c r="D1063" s="22">
        <v>1.1000000000000001</v>
      </c>
      <c r="E1063" s="23"/>
      <c r="H1063" s="19" t="s">
        <v>6992</v>
      </c>
      <c r="I1063" s="19" t="s">
        <v>7428</v>
      </c>
      <c r="J1063" s="19" t="s">
        <v>4056</v>
      </c>
      <c r="K1063" s="19">
        <v>1470</v>
      </c>
      <c r="L1063" s="19">
        <v>3</v>
      </c>
      <c r="M1063" s="19" t="s">
        <v>5702</v>
      </c>
    </row>
    <row r="1064" spans="1:13" s="19" customFormat="1" ht="12" x14ac:dyDescent="0.2">
      <c r="A1064" s="19">
        <v>1055</v>
      </c>
      <c r="B1064" s="20" t="s">
        <v>1060</v>
      </c>
      <c r="C1064" s="21">
        <v>1</v>
      </c>
      <c r="D1064" s="22">
        <v>1.1000000000000001</v>
      </c>
      <c r="E1064" s="23" t="s">
        <v>3677</v>
      </c>
      <c r="F1064" s="23"/>
    </row>
    <row r="1065" spans="1:13" s="19" customFormat="1" ht="12" x14ac:dyDescent="0.2">
      <c r="A1065" s="19">
        <v>1056</v>
      </c>
      <c r="B1065" s="20" t="s">
        <v>1061</v>
      </c>
      <c r="C1065" s="21">
        <v>1</v>
      </c>
      <c r="D1065" s="22">
        <v>1.1000000000000001</v>
      </c>
      <c r="E1065" s="23"/>
      <c r="F1065" s="23"/>
      <c r="I1065" s="25" t="s">
        <v>5264</v>
      </c>
      <c r="M1065" s="25" t="s">
        <v>5264</v>
      </c>
    </row>
    <row r="1066" spans="1:13" s="19" customFormat="1" ht="12" x14ac:dyDescent="0.2">
      <c r="A1066" s="19">
        <v>1057</v>
      </c>
      <c r="B1066" s="20" t="s">
        <v>1062</v>
      </c>
      <c r="C1066" s="21">
        <v>1</v>
      </c>
      <c r="D1066" s="22">
        <v>1.1000000000000001</v>
      </c>
      <c r="E1066" s="23"/>
      <c r="F1066" s="23"/>
      <c r="I1066" s="25" t="s">
        <v>5703</v>
      </c>
      <c r="M1066" s="25" t="s">
        <v>5703</v>
      </c>
    </row>
    <row r="1067" spans="1:13" s="19" customFormat="1" ht="12" x14ac:dyDescent="0.2">
      <c r="A1067" s="19">
        <v>1058</v>
      </c>
      <c r="B1067" s="20" t="s">
        <v>1063</v>
      </c>
      <c r="C1067" s="21">
        <v>2</v>
      </c>
      <c r="D1067" s="22">
        <v>1.1000000000000001</v>
      </c>
      <c r="E1067" s="23" t="s">
        <v>3677</v>
      </c>
      <c r="F1067" s="23"/>
    </row>
    <row r="1068" spans="1:13" s="19" customFormat="1" ht="12" x14ac:dyDescent="0.2">
      <c r="A1068" s="19">
        <v>1059</v>
      </c>
      <c r="B1068" s="20" t="s">
        <v>1064</v>
      </c>
      <c r="C1068" s="21">
        <v>1</v>
      </c>
      <c r="D1068" s="22">
        <v>1.1000000000000001</v>
      </c>
      <c r="E1068" s="19" t="s">
        <v>3677</v>
      </c>
    </row>
    <row r="1069" spans="1:13" s="19" customFormat="1" ht="12" x14ac:dyDescent="0.2">
      <c r="A1069" s="19">
        <v>1060</v>
      </c>
      <c r="B1069" s="20" t="s">
        <v>1065</v>
      </c>
      <c r="C1069" s="21">
        <v>2</v>
      </c>
      <c r="D1069" s="22">
        <v>1.1000000000000001</v>
      </c>
      <c r="E1069" s="23"/>
      <c r="F1069" s="23"/>
    </row>
    <row r="1070" spans="1:13" s="19" customFormat="1" ht="168" x14ac:dyDescent="0.2">
      <c r="A1070" s="19">
        <v>1061</v>
      </c>
      <c r="B1070" s="20" t="s">
        <v>1066</v>
      </c>
      <c r="C1070" s="21">
        <v>6</v>
      </c>
      <c r="D1070" s="22">
        <v>1.1000000000000001</v>
      </c>
      <c r="E1070" s="23" t="s">
        <v>3677</v>
      </c>
      <c r="F1070" s="23">
        <v>9</v>
      </c>
      <c r="H1070" s="19" t="s">
        <v>6993</v>
      </c>
      <c r="I1070" s="19" t="s">
        <v>7428</v>
      </c>
      <c r="J1070" s="19" t="s">
        <v>4057</v>
      </c>
      <c r="K1070" s="19">
        <v>904</v>
      </c>
      <c r="L1070" s="19">
        <v>4</v>
      </c>
      <c r="M1070" s="19" t="s">
        <v>5704</v>
      </c>
    </row>
    <row r="1071" spans="1:13" s="19" customFormat="1" ht="168" x14ac:dyDescent="0.2">
      <c r="A1071" s="19">
        <v>1062</v>
      </c>
      <c r="B1071" s="20" t="s">
        <v>1067</v>
      </c>
      <c r="C1071" s="21">
        <v>4</v>
      </c>
      <c r="D1071" s="22">
        <v>1.1000000000000001</v>
      </c>
      <c r="E1071" s="23" t="s">
        <v>3676</v>
      </c>
      <c r="F1071" s="23">
        <v>27</v>
      </c>
      <c r="G1071" s="19" t="s">
        <v>6995</v>
      </c>
      <c r="H1071" s="19" t="s">
        <v>6994</v>
      </c>
      <c r="I1071" s="19" t="s">
        <v>7428</v>
      </c>
      <c r="J1071" s="19" t="s">
        <v>4058</v>
      </c>
      <c r="K1071" s="19">
        <v>345</v>
      </c>
      <c r="L1071" s="19">
        <v>0</v>
      </c>
      <c r="M1071" s="19" t="s">
        <v>5705</v>
      </c>
    </row>
    <row r="1072" spans="1:13" s="19" customFormat="1" ht="12" x14ac:dyDescent="0.2">
      <c r="A1072" s="19">
        <v>1063</v>
      </c>
      <c r="B1072" s="20" t="s">
        <v>1068</v>
      </c>
      <c r="C1072" s="21">
        <v>1</v>
      </c>
      <c r="D1072" s="22">
        <v>1.1000000000000001</v>
      </c>
      <c r="E1072" s="23"/>
      <c r="F1072" s="23"/>
    </row>
    <row r="1073" spans="1:13" s="19" customFormat="1" ht="36" x14ac:dyDescent="0.2">
      <c r="A1073" s="19">
        <v>1064</v>
      </c>
      <c r="B1073" s="20" t="s">
        <v>1069</v>
      </c>
      <c r="C1073" s="21">
        <v>1</v>
      </c>
      <c r="D1073" s="22">
        <v>1.1000000000000001</v>
      </c>
      <c r="E1073" s="23"/>
      <c r="F1073" s="23"/>
      <c r="I1073" s="19" t="s">
        <v>5203</v>
      </c>
      <c r="M1073" s="19" t="s">
        <v>5203</v>
      </c>
    </row>
    <row r="1074" spans="1:13" s="19" customFormat="1" ht="12" x14ac:dyDescent="0.2">
      <c r="A1074" s="19">
        <v>1065</v>
      </c>
      <c r="B1074" s="20" t="s">
        <v>1070</v>
      </c>
      <c r="C1074" s="21">
        <v>1</v>
      </c>
      <c r="D1074" s="22">
        <v>1.1000000000000001</v>
      </c>
      <c r="E1074" s="23"/>
      <c r="F1074" s="23"/>
    </row>
    <row r="1075" spans="1:13" s="19" customFormat="1" ht="36" x14ac:dyDescent="0.2">
      <c r="A1075" s="19">
        <v>1066</v>
      </c>
      <c r="B1075" s="20" t="s">
        <v>1071</v>
      </c>
      <c r="C1075" s="21">
        <v>1</v>
      </c>
      <c r="D1075" s="22">
        <v>1.1000000000000001</v>
      </c>
      <c r="E1075" s="23"/>
      <c r="F1075" s="23"/>
      <c r="I1075" s="19" t="s">
        <v>7428</v>
      </c>
      <c r="J1075" s="19" t="s">
        <v>4059</v>
      </c>
      <c r="K1075" s="19">
        <v>121</v>
      </c>
      <c r="L1075" s="19">
        <v>49</v>
      </c>
    </row>
    <row r="1076" spans="1:13" s="19" customFormat="1" ht="12" x14ac:dyDescent="0.2">
      <c r="A1076" s="19">
        <v>1067</v>
      </c>
      <c r="B1076" s="20" t="s">
        <v>1072</v>
      </c>
      <c r="C1076" s="21">
        <v>1</v>
      </c>
      <c r="D1076" s="22">
        <v>1.1000000000000001</v>
      </c>
      <c r="E1076" s="23"/>
      <c r="F1076" s="23"/>
      <c r="I1076" s="19" t="s">
        <v>5706</v>
      </c>
      <c r="M1076" s="19" t="s">
        <v>5706</v>
      </c>
    </row>
    <row r="1077" spans="1:13" s="19" customFormat="1" ht="24" x14ac:dyDescent="0.2">
      <c r="A1077" s="19">
        <v>1068</v>
      </c>
      <c r="B1077" s="20" t="s">
        <v>1073</v>
      </c>
      <c r="C1077" s="21">
        <v>4</v>
      </c>
      <c r="D1077" s="22">
        <v>1.1000000000000001</v>
      </c>
      <c r="E1077" s="23" t="s">
        <v>3676</v>
      </c>
      <c r="F1077" s="23">
        <v>10.1425</v>
      </c>
    </row>
    <row r="1078" spans="1:13" s="19" customFormat="1" ht="36" x14ac:dyDescent="0.2">
      <c r="A1078" s="19">
        <v>1069</v>
      </c>
      <c r="B1078" s="20" t="s">
        <v>1074</v>
      </c>
      <c r="C1078" s="21">
        <v>2</v>
      </c>
      <c r="D1078" s="22">
        <v>1.1000000000000001</v>
      </c>
      <c r="E1078" s="23"/>
      <c r="F1078" s="23"/>
      <c r="J1078" s="19" t="s">
        <v>4060</v>
      </c>
      <c r="K1078" s="19">
        <v>62</v>
      </c>
      <c r="L1078" s="19">
        <v>27</v>
      </c>
    </row>
    <row r="1079" spans="1:13" s="19" customFormat="1" ht="84" x14ac:dyDescent="0.2">
      <c r="A1079" s="19">
        <v>1070</v>
      </c>
      <c r="B1079" s="20" t="s">
        <v>1075</v>
      </c>
      <c r="C1079" s="21">
        <v>1</v>
      </c>
      <c r="D1079" s="22">
        <v>1.1000000000000001</v>
      </c>
      <c r="E1079" s="23"/>
      <c r="F1079" s="23"/>
      <c r="I1079" s="19" t="s">
        <v>5707</v>
      </c>
      <c r="J1079" s="19">
        <v>0</v>
      </c>
      <c r="K1079" s="19">
        <v>0</v>
      </c>
      <c r="L1079" s="19">
        <v>0</v>
      </c>
      <c r="M1079" s="19" t="s">
        <v>5707</v>
      </c>
    </row>
    <row r="1080" spans="1:13" s="19" customFormat="1" ht="12" x14ac:dyDescent="0.2">
      <c r="A1080" s="19">
        <v>1071</v>
      </c>
      <c r="B1080" s="20" t="s">
        <v>1076</v>
      </c>
      <c r="C1080" s="21">
        <v>1</v>
      </c>
      <c r="D1080" s="22">
        <v>1.1000000000000001</v>
      </c>
      <c r="E1080" s="23" t="s">
        <v>3676</v>
      </c>
      <c r="F1080" s="23"/>
    </row>
    <row r="1081" spans="1:13" s="19" customFormat="1" ht="156" x14ac:dyDescent="0.2">
      <c r="A1081" s="19">
        <v>1072</v>
      </c>
      <c r="B1081" s="20" t="s">
        <v>1077</v>
      </c>
      <c r="C1081" s="21">
        <v>1</v>
      </c>
      <c r="D1081" s="22">
        <v>1.1000000000000001</v>
      </c>
      <c r="E1081" s="23"/>
      <c r="F1081" s="23"/>
      <c r="H1081" s="19" t="s">
        <v>6996</v>
      </c>
      <c r="I1081" s="19" t="s">
        <v>7428</v>
      </c>
      <c r="J1081" s="19" t="s">
        <v>4061</v>
      </c>
      <c r="K1081" s="19">
        <v>1012</v>
      </c>
      <c r="L1081" s="19">
        <v>0</v>
      </c>
      <c r="M1081" s="19" t="s">
        <v>5708</v>
      </c>
    </row>
    <row r="1082" spans="1:13" s="19" customFormat="1" ht="24" x14ac:dyDescent="0.2">
      <c r="A1082" s="19">
        <v>1073</v>
      </c>
      <c r="B1082" s="20" t="s">
        <v>1078</v>
      </c>
      <c r="C1082" s="21">
        <v>4</v>
      </c>
      <c r="D1082" s="22">
        <v>1.1000000000000001</v>
      </c>
      <c r="E1082" s="23" t="s">
        <v>3676</v>
      </c>
      <c r="F1082" s="23">
        <v>14.835000000000001</v>
      </c>
    </row>
    <row r="1083" spans="1:13" s="19" customFormat="1" ht="12" x14ac:dyDescent="0.2">
      <c r="A1083" s="19">
        <v>1074</v>
      </c>
      <c r="B1083" s="20" t="s">
        <v>1079</v>
      </c>
      <c r="C1083" s="21">
        <v>1</v>
      </c>
      <c r="D1083" s="22">
        <v>1.1000000000000001</v>
      </c>
      <c r="E1083" s="23"/>
      <c r="F1083" s="23"/>
    </row>
    <row r="1084" spans="1:13" s="19" customFormat="1" ht="84" x14ac:dyDescent="0.2">
      <c r="A1084" s="19">
        <v>1075</v>
      </c>
      <c r="B1084" s="20" t="s">
        <v>1080</v>
      </c>
      <c r="C1084" s="21">
        <v>2</v>
      </c>
      <c r="D1084" s="22">
        <v>1.1000000000000001</v>
      </c>
      <c r="E1084" s="23"/>
      <c r="F1084" s="23"/>
      <c r="H1084" s="19" t="s">
        <v>5709</v>
      </c>
      <c r="I1084" s="19" t="s">
        <v>7428</v>
      </c>
      <c r="J1084" s="19" t="s">
        <v>4062</v>
      </c>
      <c r="K1084" s="19">
        <v>284</v>
      </c>
      <c r="L1084" s="19">
        <v>284</v>
      </c>
      <c r="M1084" s="19" t="s">
        <v>5709</v>
      </c>
    </row>
    <row r="1085" spans="1:13" s="19" customFormat="1" ht="36" x14ac:dyDescent="0.2">
      <c r="A1085" s="19">
        <v>1076</v>
      </c>
      <c r="B1085" s="20" t="s">
        <v>1081</v>
      </c>
      <c r="C1085" s="21">
        <v>2</v>
      </c>
      <c r="D1085" s="22">
        <v>1.1000000000000001</v>
      </c>
      <c r="E1085" s="23" t="s">
        <v>3676</v>
      </c>
      <c r="F1085" s="23">
        <v>6.84</v>
      </c>
      <c r="I1085" s="19" t="s">
        <v>7428</v>
      </c>
      <c r="J1085" s="19" t="s">
        <v>4063</v>
      </c>
      <c r="K1085" s="19">
        <v>112</v>
      </c>
      <c r="L1085" s="19">
        <v>112</v>
      </c>
      <c r="M1085" s="19" t="s">
        <v>5710</v>
      </c>
    </row>
    <row r="1086" spans="1:13" s="19" customFormat="1" ht="12" x14ac:dyDescent="0.2">
      <c r="A1086" s="19">
        <v>1077</v>
      </c>
      <c r="B1086" s="20" t="s">
        <v>1082</v>
      </c>
      <c r="C1086" s="21">
        <v>4</v>
      </c>
      <c r="D1086" s="22">
        <v>1.1000000000000001</v>
      </c>
      <c r="E1086" s="23" t="s">
        <v>3676</v>
      </c>
      <c r="F1086" s="23">
        <v>12.06</v>
      </c>
    </row>
    <row r="1087" spans="1:13" s="19" customFormat="1" ht="48" x14ac:dyDescent="0.2">
      <c r="A1087" s="19">
        <v>1078</v>
      </c>
      <c r="B1087" s="20" t="s">
        <v>1083</v>
      </c>
      <c r="C1087" s="21">
        <v>4</v>
      </c>
      <c r="D1087" s="22">
        <v>1.1000000000000001</v>
      </c>
      <c r="E1087" s="23" t="s">
        <v>3676</v>
      </c>
      <c r="F1087" s="23">
        <v>11.97</v>
      </c>
      <c r="I1087" s="19" t="s">
        <v>7428</v>
      </c>
      <c r="J1087" s="19" t="s">
        <v>4064</v>
      </c>
      <c r="K1087" s="19">
        <v>153</v>
      </c>
      <c r="L1087" s="19">
        <v>31</v>
      </c>
    </row>
    <row r="1088" spans="1:13" s="19" customFormat="1" ht="24" x14ac:dyDescent="0.2">
      <c r="A1088" s="19">
        <v>1079</v>
      </c>
      <c r="B1088" s="20" t="s">
        <v>1084</v>
      </c>
      <c r="C1088" s="21"/>
      <c r="D1088" s="22">
        <v>1.1000000000000001</v>
      </c>
      <c r="E1088" s="23"/>
      <c r="F1088" s="23"/>
      <c r="I1088" s="19" t="s">
        <v>5711</v>
      </c>
      <c r="J1088" s="19" t="s">
        <v>4065</v>
      </c>
      <c r="K1088" s="19">
        <v>579</v>
      </c>
      <c r="L1088" s="19">
        <v>0</v>
      </c>
      <c r="M1088" s="19" t="s">
        <v>5711</v>
      </c>
    </row>
    <row r="1089" spans="1:13" s="19" customFormat="1" ht="36" x14ac:dyDescent="0.2">
      <c r="A1089" s="19">
        <v>1080</v>
      </c>
      <c r="B1089" s="20" t="s">
        <v>1085</v>
      </c>
      <c r="C1089" s="21">
        <v>2</v>
      </c>
      <c r="D1089" s="22">
        <v>1.1000000000000001</v>
      </c>
      <c r="E1089" s="23" t="s">
        <v>3676</v>
      </c>
      <c r="F1089" s="23">
        <v>5</v>
      </c>
      <c r="I1089" s="19" t="s">
        <v>7428</v>
      </c>
      <c r="J1089" s="19" t="s">
        <v>4066</v>
      </c>
      <c r="K1089" s="19">
        <v>75</v>
      </c>
      <c r="L1089" s="19">
        <v>75</v>
      </c>
      <c r="M1089" s="19" t="s">
        <v>5712</v>
      </c>
    </row>
    <row r="1090" spans="1:13" s="19" customFormat="1" ht="12" x14ac:dyDescent="0.2">
      <c r="A1090" s="19">
        <v>1081</v>
      </c>
      <c r="B1090" s="20" t="s">
        <v>1086</v>
      </c>
      <c r="C1090" s="21">
        <v>2</v>
      </c>
      <c r="D1090" s="22">
        <v>1.1000000000000001</v>
      </c>
      <c r="E1090" s="23" t="s">
        <v>3676</v>
      </c>
      <c r="F1090" s="23">
        <v>10.24</v>
      </c>
    </row>
    <row r="1091" spans="1:13" s="19" customFormat="1" ht="36" x14ac:dyDescent="0.2">
      <c r="A1091" s="19">
        <v>1082</v>
      </c>
      <c r="B1091" s="20" t="s">
        <v>1087</v>
      </c>
      <c r="C1091" s="21">
        <v>2</v>
      </c>
      <c r="D1091" s="22">
        <v>1.1000000000000001</v>
      </c>
      <c r="E1091" s="23" t="s">
        <v>3676</v>
      </c>
      <c r="F1091" s="23">
        <v>4.6500000000000004</v>
      </c>
      <c r="I1091" s="19" t="s">
        <v>7428</v>
      </c>
      <c r="J1091" s="19" t="s">
        <v>4067</v>
      </c>
      <c r="K1091" s="19">
        <v>144</v>
      </c>
      <c r="L1091" s="19">
        <v>61</v>
      </c>
    </row>
    <row r="1092" spans="1:13" s="19" customFormat="1" ht="48" x14ac:dyDescent="0.2">
      <c r="A1092" s="19">
        <v>1083</v>
      </c>
      <c r="B1092" s="20" t="s">
        <v>1088</v>
      </c>
      <c r="C1092" s="21"/>
      <c r="D1092" s="22">
        <v>1.1000000000000001</v>
      </c>
      <c r="E1092" s="23"/>
      <c r="F1092" s="23"/>
      <c r="I1092" s="19" t="s">
        <v>7428</v>
      </c>
      <c r="J1092" s="19" t="s">
        <v>4068</v>
      </c>
      <c r="K1092" s="19">
        <v>129</v>
      </c>
      <c r="L1092" s="19">
        <v>129</v>
      </c>
    </row>
    <row r="1093" spans="1:13" s="19" customFormat="1" ht="60" x14ac:dyDescent="0.2">
      <c r="A1093" s="19">
        <v>1084</v>
      </c>
      <c r="B1093" s="20" t="s">
        <v>1089</v>
      </c>
      <c r="C1093" s="21">
        <v>2</v>
      </c>
      <c r="D1093" s="22">
        <v>1.1000000000000001</v>
      </c>
      <c r="E1093" s="23" t="s">
        <v>3676</v>
      </c>
      <c r="F1093" s="23">
        <v>10.88</v>
      </c>
      <c r="I1093" s="19" t="s">
        <v>7428</v>
      </c>
      <c r="J1093" s="19" t="s">
        <v>4069</v>
      </c>
      <c r="K1093" s="19">
        <v>547</v>
      </c>
      <c r="L1093" s="19">
        <v>125</v>
      </c>
    </row>
    <row r="1094" spans="1:13" s="19" customFormat="1" ht="12" x14ac:dyDescent="0.2">
      <c r="A1094" s="19">
        <v>1085</v>
      </c>
      <c r="B1094" s="20" t="s">
        <v>1090</v>
      </c>
      <c r="C1094" s="21">
        <v>3</v>
      </c>
      <c r="D1094" s="22">
        <v>1.1000000000000001</v>
      </c>
      <c r="E1094" s="23" t="s">
        <v>3677</v>
      </c>
      <c r="F1094" s="23">
        <v>10.965</v>
      </c>
      <c r="I1094" s="19" t="s">
        <v>7428</v>
      </c>
      <c r="J1094" s="19" t="s">
        <v>4070</v>
      </c>
      <c r="K1094" s="19">
        <v>536</v>
      </c>
      <c r="L1094" s="19">
        <v>39</v>
      </c>
    </row>
    <row r="1095" spans="1:13" s="19" customFormat="1" ht="48" x14ac:dyDescent="0.2">
      <c r="A1095" s="19">
        <v>1086</v>
      </c>
      <c r="B1095" s="20" t="s">
        <v>1091</v>
      </c>
      <c r="C1095" s="21">
        <v>3</v>
      </c>
      <c r="D1095" s="22">
        <v>1.1000000000000001</v>
      </c>
      <c r="E1095" s="23" t="s">
        <v>3676</v>
      </c>
      <c r="F1095" s="23">
        <v>8</v>
      </c>
      <c r="I1095" s="19" t="s">
        <v>7428</v>
      </c>
      <c r="J1095" s="19" t="s">
        <v>4071</v>
      </c>
      <c r="K1095" s="19">
        <v>278</v>
      </c>
      <c r="L1095" s="19">
        <v>174</v>
      </c>
    </row>
    <row r="1096" spans="1:13" s="19" customFormat="1" ht="12" x14ac:dyDescent="0.2">
      <c r="A1096" s="19">
        <v>1087</v>
      </c>
      <c r="B1096" s="20" t="s">
        <v>1092</v>
      </c>
      <c r="C1096" s="21">
        <v>2</v>
      </c>
      <c r="D1096" s="22">
        <v>1.1000000000000001</v>
      </c>
      <c r="E1096" s="23" t="s">
        <v>3676</v>
      </c>
      <c r="F1096" s="23">
        <v>8</v>
      </c>
    </row>
    <row r="1097" spans="1:13" s="19" customFormat="1" ht="12" x14ac:dyDescent="0.2">
      <c r="A1097" s="19">
        <v>1088</v>
      </c>
      <c r="B1097" s="20" t="s">
        <v>1093</v>
      </c>
      <c r="C1097" s="21">
        <v>4</v>
      </c>
      <c r="D1097" s="22">
        <v>1.1000000000000001</v>
      </c>
      <c r="E1097" s="23" t="s">
        <v>3676</v>
      </c>
      <c r="F1097" s="23">
        <v>12</v>
      </c>
    </row>
    <row r="1098" spans="1:13" s="19" customFormat="1" ht="12" x14ac:dyDescent="0.2">
      <c r="A1098" s="19">
        <v>1089</v>
      </c>
      <c r="B1098" s="20" t="s">
        <v>1094</v>
      </c>
      <c r="C1098" s="21"/>
      <c r="D1098" s="22">
        <v>1.1000000000000001</v>
      </c>
      <c r="E1098" s="23"/>
      <c r="F1098" s="23"/>
      <c r="J1098" s="19" t="s">
        <v>4072</v>
      </c>
      <c r="K1098" s="19">
        <v>46</v>
      </c>
      <c r="L1098" s="19">
        <v>0</v>
      </c>
    </row>
    <row r="1099" spans="1:13" s="19" customFormat="1" ht="12" x14ac:dyDescent="0.2">
      <c r="A1099" s="19">
        <v>1090</v>
      </c>
      <c r="B1099" s="20" t="s">
        <v>1095</v>
      </c>
      <c r="C1099" s="19">
        <v>1</v>
      </c>
      <c r="D1099" s="22">
        <v>1.1000000000000001</v>
      </c>
      <c r="E1099" s="23" t="s">
        <v>3677</v>
      </c>
      <c r="F1099" s="23"/>
      <c r="J1099" s="19" t="s">
        <v>4073</v>
      </c>
      <c r="K1099" s="19">
        <v>55</v>
      </c>
      <c r="L1099" s="19">
        <v>0</v>
      </c>
    </row>
    <row r="1100" spans="1:13" s="19" customFormat="1" ht="60" x14ac:dyDescent="0.2">
      <c r="A1100" s="19">
        <v>1091</v>
      </c>
      <c r="B1100" s="20" t="s">
        <v>1096</v>
      </c>
      <c r="C1100" s="21">
        <v>1</v>
      </c>
      <c r="D1100" s="22">
        <v>1.1000000000000001</v>
      </c>
      <c r="E1100" s="23" t="s">
        <v>3677</v>
      </c>
      <c r="F1100" s="23"/>
      <c r="H1100" s="19" t="s">
        <v>5713</v>
      </c>
      <c r="J1100" s="19" t="s">
        <v>4074</v>
      </c>
      <c r="K1100" s="19">
        <v>46</v>
      </c>
      <c r="L1100" s="19">
        <v>0</v>
      </c>
      <c r="M1100" s="19" t="s">
        <v>5713</v>
      </c>
    </row>
    <row r="1101" spans="1:13" s="19" customFormat="1" ht="12" x14ac:dyDescent="0.2">
      <c r="A1101" s="19">
        <v>1092</v>
      </c>
      <c r="B1101" s="20" t="s">
        <v>1097</v>
      </c>
      <c r="C1101" s="21"/>
      <c r="D1101" s="22">
        <v>1.1000000000000001</v>
      </c>
      <c r="E1101" s="23"/>
      <c r="F1101" s="23"/>
    </row>
    <row r="1102" spans="1:13" s="19" customFormat="1" ht="409.5" x14ac:dyDescent="0.2">
      <c r="A1102" s="19">
        <v>1093</v>
      </c>
      <c r="B1102" s="20" t="s">
        <v>1098</v>
      </c>
      <c r="C1102" s="19">
        <v>1</v>
      </c>
      <c r="D1102" s="22">
        <v>1.1000000000000001</v>
      </c>
      <c r="E1102" s="23" t="s">
        <v>3677</v>
      </c>
      <c r="F1102" s="23"/>
      <c r="H1102" s="19" t="s">
        <v>6997</v>
      </c>
      <c r="I1102" s="19" t="s">
        <v>7428</v>
      </c>
      <c r="J1102" s="19" t="s">
        <v>4075</v>
      </c>
      <c r="K1102" s="19">
        <v>721</v>
      </c>
      <c r="L1102" s="19">
        <v>12</v>
      </c>
      <c r="M1102" s="19" t="s">
        <v>5714</v>
      </c>
    </row>
    <row r="1103" spans="1:13" s="19" customFormat="1" ht="144" x14ac:dyDescent="0.2">
      <c r="A1103" s="19">
        <v>1094</v>
      </c>
      <c r="B1103" s="20" t="s">
        <v>1099</v>
      </c>
      <c r="C1103" s="21">
        <v>2</v>
      </c>
      <c r="D1103" s="22">
        <v>1.1000000000000001</v>
      </c>
      <c r="E1103" s="23"/>
      <c r="F1103" s="23"/>
      <c r="G1103" s="19" t="s">
        <v>4076</v>
      </c>
      <c r="H1103" s="19" t="s">
        <v>6999</v>
      </c>
      <c r="I1103" s="19" t="s">
        <v>6998</v>
      </c>
      <c r="J1103" s="19" t="s">
        <v>4076</v>
      </c>
      <c r="K1103" s="19">
        <v>100</v>
      </c>
      <c r="L1103" s="19">
        <v>0</v>
      </c>
      <c r="M1103" s="19" t="s">
        <v>5715</v>
      </c>
    </row>
    <row r="1104" spans="1:13" s="19" customFormat="1" ht="12" x14ac:dyDescent="0.2">
      <c r="A1104" s="19">
        <v>1095</v>
      </c>
      <c r="B1104" s="20" t="s">
        <v>1100</v>
      </c>
      <c r="C1104" s="21">
        <v>1</v>
      </c>
      <c r="D1104" s="22">
        <v>1.1000000000000001</v>
      </c>
      <c r="E1104" s="23"/>
      <c r="F1104" s="23"/>
    </row>
    <row r="1105" spans="1:13" s="19" customFormat="1" ht="12" x14ac:dyDescent="0.2">
      <c r="A1105" s="19">
        <v>1096</v>
      </c>
      <c r="B1105" s="20" t="s">
        <v>1101</v>
      </c>
      <c r="C1105" s="21">
        <v>6</v>
      </c>
      <c r="D1105" s="22">
        <v>1.1000000000000001</v>
      </c>
      <c r="E1105" s="23" t="s">
        <v>3676</v>
      </c>
      <c r="F1105" s="23">
        <v>19.53</v>
      </c>
    </row>
    <row r="1106" spans="1:13" s="19" customFormat="1" ht="24" x14ac:dyDescent="0.2">
      <c r="A1106" s="19">
        <v>1097</v>
      </c>
      <c r="B1106" s="20" t="s">
        <v>1102</v>
      </c>
      <c r="C1106" s="21">
        <v>2</v>
      </c>
      <c r="D1106" s="22">
        <v>1.1000000000000001</v>
      </c>
      <c r="E1106" s="23"/>
      <c r="F1106" s="23"/>
      <c r="H1106" s="19" t="s">
        <v>5259</v>
      </c>
      <c r="M1106" s="19" t="s">
        <v>5259</v>
      </c>
    </row>
    <row r="1107" spans="1:13" s="19" customFormat="1" ht="24" x14ac:dyDescent="0.2">
      <c r="A1107" s="19">
        <v>1098</v>
      </c>
      <c r="B1107" s="20" t="s">
        <v>1103</v>
      </c>
      <c r="C1107" s="21">
        <v>4</v>
      </c>
      <c r="D1107" s="22">
        <v>1.1000000000000001</v>
      </c>
      <c r="E1107" s="23" t="s">
        <v>3676</v>
      </c>
      <c r="F1107" s="23">
        <v>4.6500000000000004</v>
      </c>
      <c r="I1107" s="19" t="s">
        <v>5716</v>
      </c>
      <c r="M1107" s="19" t="s">
        <v>5716</v>
      </c>
    </row>
    <row r="1108" spans="1:13" s="19" customFormat="1" ht="24" x14ac:dyDescent="0.2">
      <c r="A1108" s="19">
        <v>1099</v>
      </c>
      <c r="B1108" s="20" t="s">
        <v>1104</v>
      </c>
      <c r="C1108" s="21">
        <v>2</v>
      </c>
      <c r="D1108" s="22">
        <v>1.1000000000000001</v>
      </c>
      <c r="E1108" s="23"/>
      <c r="F1108" s="23"/>
      <c r="H1108" s="19" t="s">
        <v>5717</v>
      </c>
      <c r="M1108" s="19" t="s">
        <v>5717</v>
      </c>
    </row>
    <row r="1109" spans="1:13" s="19" customFormat="1" ht="144" x14ac:dyDescent="0.2">
      <c r="A1109" s="19">
        <v>1100</v>
      </c>
      <c r="B1109" s="20" t="s">
        <v>1105</v>
      </c>
      <c r="C1109" s="21">
        <v>5</v>
      </c>
      <c r="D1109" s="22">
        <v>1.1000000000000001</v>
      </c>
      <c r="E1109" s="23" t="s">
        <v>3676</v>
      </c>
      <c r="F1109" s="23">
        <v>21.65</v>
      </c>
      <c r="H1109" s="19" t="s">
        <v>7000</v>
      </c>
      <c r="I1109" s="19" t="s">
        <v>7428</v>
      </c>
      <c r="J1109" s="19" t="s">
        <v>4077</v>
      </c>
      <c r="K1109" s="19">
        <v>854</v>
      </c>
      <c r="L1109" s="19">
        <v>2</v>
      </c>
      <c r="M1109" s="19" t="s">
        <v>5718</v>
      </c>
    </row>
    <row r="1110" spans="1:13" s="19" customFormat="1" ht="96" x14ac:dyDescent="0.2">
      <c r="A1110" s="19">
        <v>1101</v>
      </c>
      <c r="B1110" s="20" t="s">
        <v>1106</v>
      </c>
      <c r="C1110" s="21">
        <v>4</v>
      </c>
      <c r="D1110" s="22">
        <v>1.1000000000000001</v>
      </c>
      <c r="E1110" s="23" t="s">
        <v>3676</v>
      </c>
      <c r="F1110" s="23">
        <v>12.6</v>
      </c>
      <c r="H1110" s="19" t="s">
        <v>7001</v>
      </c>
      <c r="I1110" s="19" t="s">
        <v>7428</v>
      </c>
      <c r="J1110" s="19" t="s">
        <v>4078</v>
      </c>
      <c r="K1110" s="19">
        <v>748</v>
      </c>
      <c r="L1110" s="19">
        <v>0</v>
      </c>
      <c r="M1110" s="19" t="s">
        <v>5719</v>
      </c>
    </row>
    <row r="1111" spans="1:13" s="19" customFormat="1" ht="36" x14ac:dyDescent="0.2">
      <c r="A1111" s="19">
        <v>1102</v>
      </c>
      <c r="B1111" s="20" t="s">
        <v>1107</v>
      </c>
      <c r="C1111" s="21">
        <v>1</v>
      </c>
      <c r="D1111" s="22">
        <v>1.1000000000000001</v>
      </c>
      <c r="E1111" s="23"/>
      <c r="F1111" s="23"/>
      <c r="I1111" s="19" t="s">
        <v>5203</v>
      </c>
      <c r="M1111" s="19" t="s">
        <v>5203</v>
      </c>
    </row>
    <row r="1112" spans="1:13" s="19" customFormat="1" ht="36" x14ac:dyDescent="0.2">
      <c r="A1112" s="19">
        <v>1103</v>
      </c>
      <c r="B1112" s="20" t="s">
        <v>1108</v>
      </c>
      <c r="C1112" s="21">
        <v>3</v>
      </c>
      <c r="D1112" s="22">
        <v>1.1000000000000001</v>
      </c>
      <c r="E1112" s="23" t="s">
        <v>3677</v>
      </c>
      <c r="F1112" s="23"/>
      <c r="I1112" s="25" t="s">
        <v>5603</v>
      </c>
      <c r="M1112" s="25" t="s">
        <v>5603</v>
      </c>
    </row>
    <row r="1113" spans="1:13" s="19" customFormat="1" ht="24" x14ac:dyDescent="0.2">
      <c r="A1113" s="19">
        <v>1104</v>
      </c>
      <c r="B1113" s="20" t="s">
        <v>1109</v>
      </c>
      <c r="C1113" s="21">
        <v>1</v>
      </c>
      <c r="D1113" s="22">
        <v>1.1000000000000001</v>
      </c>
      <c r="E1113" s="23"/>
      <c r="F1113" s="23"/>
      <c r="I1113" s="19" t="s">
        <v>5720</v>
      </c>
      <c r="M1113" s="19" t="s">
        <v>5720</v>
      </c>
    </row>
    <row r="1114" spans="1:13" s="19" customFormat="1" ht="12" x14ac:dyDescent="0.2">
      <c r="A1114" s="19">
        <v>1105</v>
      </c>
      <c r="B1114" s="20" t="s">
        <v>1110</v>
      </c>
      <c r="C1114" s="21">
        <v>1</v>
      </c>
      <c r="D1114" s="22">
        <v>1.1000000000000001</v>
      </c>
      <c r="E1114" s="23"/>
      <c r="F1114" s="23"/>
    </row>
    <row r="1115" spans="1:13" s="19" customFormat="1" ht="156" x14ac:dyDescent="0.2">
      <c r="A1115" s="19">
        <v>1106</v>
      </c>
      <c r="B1115" s="20" t="s">
        <v>1111</v>
      </c>
      <c r="C1115" s="21">
        <v>2</v>
      </c>
      <c r="D1115" s="22">
        <v>1.1000000000000001</v>
      </c>
      <c r="E1115" s="23" t="s">
        <v>3677</v>
      </c>
      <c r="F1115" s="23"/>
      <c r="H1115" s="19" t="s">
        <v>7002</v>
      </c>
      <c r="I1115" s="19" t="s">
        <v>7428</v>
      </c>
      <c r="J1115" s="19" t="s">
        <v>4079</v>
      </c>
      <c r="K1115" s="19">
        <v>535</v>
      </c>
      <c r="L1115" s="19">
        <v>2</v>
      </c>
      <c r="M1115" s="19" t="s">
        <v>5721</v>
      </c>
    </row>
    <row r="1116" spans="1:13" s="19" customFormat="1" ht="60" x14ac:dyDescent="0.2">
      <c r="A1116" s="19">
        <v>1107</v>
      </c>
      <c r="B1116" s="20" t="s">
        <v>1112</v>
      </c>
      <c r="C1116" s="21">
        <v>2</v>
      </c>
      <c r="D1116" s="22">
        <v>1.1000000000000001</v>
      </c>
      <c r="E1116" s="23"/>
      <c r="F1116" s="23"/>
      <c r="I1116" s="19" t="s">
        <v>7428</v>
      </c>
      <c r="J1116" s="19" t="s">
        <v>4080</v>
      </c>
      <c r="K1116" s="19">
        <v>122</v>
      </c>
      <c r="L1116" s="19">
        <v>0</v>
      </c>
      <c r="M1116" s="19" t="s">
        <v>5722</v>
      </c>
    </row>
    <row r="1117" spans="1:13" s="19" customFormat="1" ht="12" x14ac:dyDescent="0.2">
      <c r="A1117" s="19">
        <v>1108</v>
      </c>
      <c r="B1117" s="20" t="s">
        <v>1113</v>
      </c>
      <c r="C1117" s="24"/>
      <c r="D1117" s="22">
        <v>1.1000000000000001</v>
      </c>
      <c r="E1117" s="23"/>
      <c r="F1117" s="23"/>
      <c r="J1117" s="19">
        <v>0</v>
      </c>
      <c r="K1117" s="19">
        <v>0</v>
      </c>
      <c r="L1117" s="19">
        <v>0</v>
      </c>
    </row>
    <row r="1118" spans="1:13" s="19" customFormat="1" ht="24" x14ac:dyDescent="0.2">
      <c r="A1118" s="19">
        <v>1109</v>
      </c>
      <c r="B1118" s="20" t="s">
        <v>1114</v>
      </c>
      <c r="C1118" s="21">
        <v>3</v>
      </c>
      <c r="D1118" s="22">
        <v>1.1000000000000001</v>
      </c>
      <c r="E1118" s="23" t="s">
        <v>3677</v>
      </c>
      <c r="F1118" s="23">
        <v>0</v>
      </c>
      <c r="H1118" s="19" t="s">
        <v>5723</v>
      </c>
      <c r="I1118" s="26" t="s">
        <v>7433</v>
      </c>
      <c r="M1118" s="19" t="s">
        <v>5723</v>
      </c>
    </row>
    <row r="1119" spans="1:13" s="19" customFormat="1" ht="36" x14ac:dyDescent="0.2">
      <c r="A1119" s="19">
        <v>1110</v>
      </c>
      <c r="B1119" s="20" t="s">
        <v>1115</v>
      </c>
      <c r="C1119" s="21">
        <v>4</v>
      </c>
      <c r="D1119" s="22">
        <v>1.1000000000000001</v>
      </c>
      <c r="E1119" s="23" t="s">
        <v>3677</v>
      </c>
      <c r="F1119" s="23"/>
      <c r="I1119" s="19" t="s">
        <v>7428</v>
      </c>
      <c r="J1119" s="19" t="s">
        <v>4081</v>
      </c>
      <c r="K1119" s="19">
        <v>99</v>
      </c>
      <c r="L1119" s="19">
        <v>99</v>
      </c>
    </row>
    <row r="1120" spans="1:13" s="19" customFormat="1" ht="12" x14ac:dyDescent="0.2">
      <c r="A1120" s="19">
        <v>1111</v>
      </c>
      <c r="B1120" s="20" t="s">
        <v>1116</v>
      </c>
      <c r="C1120" s="21">
        <v>7</v>
      </c>
      <c r="D1120" s="22">
        <v>1.1000000000000001</v>
      </c>
      <c r="E1120" s="23" t="s">
        <v>3676</v>
      </c>
      <c r="F1120" s="23" t="s">
        <v>3693</v>
      </c>
      <c r="I1120" s="19" t="s">
        <v>7428</v>
      </c>
      <c r="J1120" s="19" t="s">
        <v>4082</v>
      </c>
      <c r="K1120" s="19">
        <v>62</v>
      </c>
      <c r="L1120" s="19">
        <v>62</v>
      </c>
    </row>
    <row r="1121" spans="1:13" s="19" customFormat="1" ht="300" x14ac:dyDescent="0.2">
      <c r="A1121" s="19">
        <v>1112</v>
      </c>
      <c r="B1121" s="20" t="s">
        <v>1117</v>
      </c>
      <c r="C1121" s="21">
        <v>4</v>
      </c>
      <c r="D1121" s="22">
        <v>1.1000000000000001</v>
      </c>
      <c r="E1121" s="23" t="s">
        <v>3676</v>
      </c>
      <c r="F1121" s="23">
        <v>13</v>
      </c>
      <c r="H1121" s="19" t="s">
        <v>7003</v>
      </c>
      <c r="I1121" s="19" t="s">
        <v>7428</v>
      </c>
      <c r="J1121" s="19" t="s">
        <v>4083</v>
      </c>
      <c r="K1121" s="19">
        <v>1500</v>
      </c>
      <c r="L1121" s="19">
        <v>1</v>
      </c>
      <c r="M1121" s="19" t="s">
        <v>5724</v>
      </c>
    </row>
    <row r="1122" spans="1:13" s="20" customFormat="1" ht="12" x14ac:dyDescent="0.2">
      <c r="A1122" s="19">
        <v>1113</v>
      </c>
      <c r="B1122" s="20" t="s">
        <v>7550</v>
      </c>
      <c r="C1122" s="31"/>
      <c r="D1122" s="32"/>
      <c r="E1122" s="40"/>
      <c r="F1122" s="40"/>
    </row>
    <row r="1123" spans="1:13" s="19" customFormat="1" ht="12" x14ac:dyDescent="0.2">
      <c r="A1123" s="19">
        <v>1114</v>
      </c>
      <c r="B1123" s="20" t="s">
        <v>1118</v>
      </c>
      <c r="C1123" s="21">
        <v>1</v>
      </c>
      <c r="D1123" s="22">
        <v>1.1000000000000001</v>
      </c>
      <c r="E1123" s="23"/>
      <c r="F1123" s="23"/>
    </row>
    <row r="1124" spans="1:13" s="19" customFormat="1" ht="12" x14ac:dyDescent="0.2">
      <c r="A1124" s="19">
        <v>1115</v>
      </c>
      <c r="B1124" s="20" t="s">
        <v>1119</v>
      </c>
      <c r="C1124" s="21">
        <v>8</v>
      </c>
      <c r="D1124" s="22">
        <v>1.1000000000000001</v>
      </c>
      <c r="E1124" s="23" t="s">
        <v>3676</v>
      </c>
      <c r="F1124" s="23">
        <v>27</v>
      </c>
    </row>
    <row r="1125" spans="1:13" s="19" customFormat="1" ht="144" x14ac:dyDescent="0.2">
      <c r="A1125" s="19">
        <v>1116</v>
      </c>
      <c r="B1125" s="20" t="s">
        <v>1120</v>
      </c>
      <c r="C1125" s="21">
        <v>1</v>
      </c>
      <c r="D1125" s="22">
        <v>1.1000000000000001</v>
      </c>
      <c r="E1125" s="23"/>
      <c r="F1125" s="23"/>
      <c r="H1125" s="19" t="s">
        <v>7004</v>
      </c>
      <c r="I1125" s="19" t="s">
        <v>7428</v>
      </c>
      <c r="J1125" s="19" t="s">
        <v>4084</v>
      </c>
      <c r="K1125" s="19">
        <v>59</v>
      </c>
      <c r="L1125" s="19">
        <v>0</v>
      </c>
      <c r="M1125" s="19" t="s">
        <v>5725</v>
      </c>
    </row>
    <row r="1126" spans="1:13" s="19" customFormat="1" ht="409.5" x14ac:dyDescent="0.2">
      <c r="A1126" s="19">
        <v>1117</v>
      </c>
      <c r="B1126" s="20" t="s">
        <v>1121</v>
      </c>
      <c r="C1126" s="24"/>
      <c r="D1126" s="22">
        <v>1.1000000000000001</v>
      </c>
      <c r="E1126" s="23"/>
      <c r="F1126" s="23"/>
      <c r="H1126" s="19" t="s">
        <v>7005</v>
      </c>
      <c r="I1126" s="19" t="s">
        <v>7428</v>
      </c>
      <c r="J1126" s="19" t="s">
        <v>4085</v>
      </c>
      <c r="K1126" s="19">
        <v>1013</v>
      </c>
      <c r="L1126" s="19">
        <v>13</v>
      </c>
      <c r="M1126" s="19" t="s">
        <v>5726</v>
      </c>
    </row>
    <row r="1127" spans="1:13" s="19" customFormat="1" ht="48" x14ac:dyDescent="0.2">
      <c r="A1127" s="19">
        <v>1118</v>
      </c>
      <c r="B1127" s="20" t="s">
        <v>1122</v>
      </c>
      <c r="C1127" s="21">
        <v>1</v>
      </c>
      <c r="D1127" s="22">
        <v>0.75</v>
      </c>
      <c r="E1127" s="23" t="s">
        <v>3676</v>
      </c>
      <c r="F1127" s="23" t="s">
        <v>3693</v>
      </c>
      <c r="I1127" s="19" t="s">
        <v>7428</v>
      </c>
      <c r="J1127" s="19" t="s">
        <v>4086</v>
      </c>
      <c r="K1127" s="19">
        <v>1084</v>
      </c>
      <c r="L1127" s="19">
        <v>0</v>
      </c>
      <c r="M1127" s="19" t="s">
        <v>5727</v>
      </c>
    </row>
    <row r="1128" spans="1:13" s="19" customFormat="1" ht="12" x14ac:dyDescent="0.2">
      <c r="A1128" s="19">
        <v>1119</v>
      </c>
      <c r="B1128" s="20" t="s">
        <v>1123</v>
      </c>
      <c r="C1128" s="21">
        <v>2</v>
      </c>
      <c r="D1128" s="22">
        <v>0.75</v>
      </c>
      <c r="E1128" s="23" t="s">
        <v>3676</v>
      </c>
      <c r="F1128" s="23">
        <v>13</v>
      </c>
    </row>
    <row r="1129" spans="1:13" s="19" customFormat="1" ht="12" x14ac:dyDescent="0.2">
      <c r="A1129" s="19">
        <v>1120</v>
      </c>
      <c r="B1129" s="20" t="s">
        <v>1124</v>
      </c>
      <c r="C1129" s="21">
        <v>4</v>
      </c>
      <c r="D1129" s="22">
        <v>1.1000000000000001</v>
      </c>
      <c r="E1129" s="23" t="s">
        <v>3676</v>
      </c>
      <c r="F1129" s="23">
        <v>12</v>
      </c>
    </row>
    <row r="1130" spans="1:13" s="19" customFormat="1" ht="36" x14ac:dyDescent="0.2">
      <c r="A1130" s="19">
        <v>1121</v>
      </c>
      <c r="B1130" s="20" t="s">
        <v>1125</v>
      </c>
      <c r="C1130" s="21">
        <v>5</v>
      </c>
      <c r="D1130" s="22">
        <v>1.1000000000000001</v>
      </c>
      <c r="E1130" s="23"/>
      <c r="F1130" s="23"/>
      <c r="I1130" s="19" t="s">
        <v>5728</v>
      </c>
      <c r="J1130" s="19" t="s">
        <v>3869</v>
      </c>
      <c r="K1130" s="19">
        <v>107</v>
      </c>
      <c r="L1130" s="19">
        <v>8</v>
      </c>
      <c r="M1130" s="19" t="s">
        <v>5728</v>
      </c>
    </row>
    <row r="1131" spans="1:13" s="19" customFormat="1" ht="168" x14ac:dyDescent="0.2">
      <c r="A1131" s="19">
        <v>1122</v>
      </c>
      <c r="B1131" s="20" t="s">
        <v>1126</v>
      </c>
      <c r="C1131" s="21">
        <v>1</v>
      </c>
      <c r="D1131" s="22">
        <v>1.1000000000000001</v>
      </c>
      <c r="E1131" s="23"/>
      <c r="F1131" s="23"/>
      <c r="H1131" s="19" t="s">
        <v>7006</v>
      </c>
      <c r="I1131" s="19" t="s">
        <v>7428</v>
      </c>
      <c r="J1131" s="19" t="s">
        <v>4087</v>
      </c>
      <c r="K1131" s="19">
        <v>1135</v>
      </c>
      <c r="L1131" s="19">
        <v>6</v>
      </c>
      <c r="M1131" s="19" t="s">
        <v>5729</v>
      </c>
    </row>
    <row r="1132" spans="1:13" s="19" customFormat="1" ht="36" x14ac:dyDescent="0.2">
      <c r="A1132" s="19">
        <v>1123</v>
      </c>
      <c r="B1132" s="20" t="s">
        <v>1127</v>
      </c>
      <c r="C1132" s="24" t="s">
        <v>3666</v>
      </c>
      <c r="D1132" s="22">
        <v>1.1000000000000001</v>
      </c>
      <c r="E1132" s="23" t="s">
        <v>3676</v>
      </c>
      <c r="F1132" s="23">
        <v>0</v>
      </c>
      <c r="I1132" s="19" t="s">
        <v>7428</v>
      </c>
      <c r="J1132" s="19" t="s">
        <v>4088</v>
      </c>
      <c r="K1132" s="19">
        <v>90</v>
      </c>
      <c r="L1132" s="19">
        <v>90</v>
      </c>
    </row>
    <row r="1133" spans="1:13" s="19" customFormat="1" ht="12" x14ac:dyDescent="0.2">
      <c r="A1133" s="19">
        <v>1124</v>
      </c>
      <c r="B1133" s="20" t="s">
        <v>1128</v>
      </c>
      <c r="C1133" s="24"/>
      <c r="D1133" s="22">
        <v>1.1000000000000001</v>
      </c>
      <c r="E1133" s="23"/>
      <c r="F1133" s="23"/>
      <c r="I1133" s="25" t="s">
        <v>5730</v>
      </c>
      <c r="M1133" s="25" t="s">
        <v>5730</v>
      </c>
    </row>
    <row r="1134" spans="1:13" s="19" customFormat="1" ht="12" x14ac:dyDescent="0.2">
      <c r="A1134" s="19">
        <v>1125</v>
      </c>
      <c r="B1134" s="20" t="s">
        <v>1129</v>
      </c>
      <c r="C1134" s="21">
        <v>1</v>
      </c>
      <c r="D1134" s="22">
        <v>1.1000000000000001</v>
      </c>
      <c r="E1134" s="23" t="s">
        <v>3676</v>
      </c>
      <c r="F1134" s="23">
        <v>12</v>
      </c>
    </row>
    <row r="1135" spans="1:13" s="19" customFormat="1" ht="72" x14ac:dyDescent="0.2">
      <c r="A1135" s="19">
        <v>1126</v>
      </c>
      <c r="B1135" s="20" t="s">
        <v>1130</v>
      </c>
      <c r="C1135" s="21">
        <v>2</v>
      </c>
      <c r="D1135" s="22">
        <v>1.1000000000000001</v>
      </c>
      <c r="E1135" s="23" t="s">
        <v>3676</v>
      </c>
      <c r="F1135" s="23">
        <v>5</v>
      </c>
      <c r="I1135" s="19" t="s">
        <v>5731</v>
      </c>
      <c r="J1135" s="19" t="s">
        <v>4089</v>
      </c>
      <c r="K1135" s="19">
        <v>1396</v>
      </c>
      <c r="L1135" s="19">
        <v>0</v>
      </c>
      <c r="M1135" s="19" t="s">
        <v>5731</v>
      </c>
    </row>
    <row r="1136" spans="1:13" s="19" customFormat="1" ht="12" x14ac:dyDescent="0.2">
      <c r="A1136" s="19">
        <v>1127</v>
      </c>
      <c r="B1136" s="20" t="s">
        <v>1131</v>
      </c>
      <c r="C1136" s="21">
        <v>2</v>
      </c>
      <c r="D1136" s="22">
        <v>1.1000000000000001</v>
      </c>
      <c r="E1136" s="23" t="s">
        <v>3676</v>
      </c>
      <c r="F1136" s="23">
        <v>8</v>
      </c>
    </row>
    <row r="1137" spans="1:13" s="19" customFormat="1" ht="48" x14ac:dyDescent="0.2">
      <c r="A1137" s="19">
        <v>1128</v>
      </c>
      <c r="B1137" s="20" t="s">
        <v>1132</v>
      </c>
      <c r="C1137" s="21">
        <v>2</v>
      </c>
      <c r="D1137" s="22">
        <v>1.1000000000000001</v>
      </c>
      <c r="E1137" s="23"/>
      <c r="F1137" s="23"/>
      <c r="I1137" s="19" t="s">
        <v>7428</v>
      </c>
      <c r="J1137" s="19" t="s">
        <v>4090</v>
      </c>
      <c r="K1137" s="19">
        <v>397</v>
      </c>
      <c r="L1137" s="19">
        <v>0</v>
      </c>
      <c r="M1137" s="19" t="s">
        <v>5732</v>
      </c>
    </row>
    <row r="1138" spans="1:13" s="19" customFormat="1" ht="12" x14ac:dyDescent="0.2">
      <c r="A1138" s="19">
        <v>1129</v>
      </c>
      <c r="B1138" s="20" t="s">
        <v>1133</v>
      </c>
      <c r="C1138" s="21">
        <v>2</v>
      </c>
      <c r="D1138" s="22">
        <v>1.1000000000000001</v>
      </c>
      <c r="E1138" s="23"/>
      <c r="F1138" s="23"/>
      <c r="I1138" s="19" t="s">
        <v>7428</v>
      </c>
      <c r="J1138" s="19" t="s">
        <v>4091</v>
      </c>
      <c r="K1138" s="19">
        <v>275</v>
      </c>
      <c r="L1138" s="19">
        <v>0</v>
      </c>
    </row>
    <row r="1139" spans="1:13" s="19" customFormat="1" ht="72" x14ac:dyDescent="0.2">
      <c r="A1139" s="19">
        <v>1130</v>
      </c>
      <c r="B1139" s="20" t="s">
        <v>1134</v>
      </c>
      <c r="C1139" s="21">
        <v>6</v>
      </c>
      <c r="D1139" s="22">
        <v>1.1000000000000001</v>
      </c>
      <c r="E1139" s="23" t="s">
        <v>3676</v>
      </c>
      <c r="F1139" s="23">
        <v>23</v>
      </c>
      <c r="H1139" s="19" t="s">
        <v>7007</v>
      </c>
      <c r="I1139" s="19" t="s">
        <v>7428</v>
      </c>
      <c r="J1139" s="19" t="s">
        <v>4092</v>
      </c>
      <c r="K1139" s="19">
        <v>796</v>
      </c>
      <c r="L1139" s="19">
        <v>0</v>
      </c>
      <c r="M1139" s="19" t="s">
        <v>5733</v>
      </c>
    </row>
    <row r="1140" spans="1:13" s="19" customFormat="1" ht="108" x14ac:dyDescent="0.2">
      <c r="A1140" s="19">
        <v>1131</v>
      </c>
      <c r="B1140" s="20" t="s">
        <v>1135</v>
      </c>
      <c r="C1140" s="21">
        <v>5</v>
      </c>
      <c r="D1140" s="22">
        <v>1.1000000000000001</v>
      </c>
      <c r="E1140" s="23" t="s">
        <v>3676</v>
      </c>
      <c r="F1140" s="23">
        <v>13</v>
      </c>
      <c r="H1140" s="19" t="s">
        <v>7008</v>
      </c>
      <c r="I1140" s="19" t="s">
        <v>7428</v>
      </c>
      <c r="J1140" s="19" t="s">
        <v>4093</v>
      </c>
      <c r="K1140" s="19">
        <v>1230</v>
      </c>
      <c r="L1140" s="19">
        <v>7</v>
      </c>
      <c r="M1140" s="19" t="s">
        <v>5734</v>
      </c>
    </row>
    <row r="1141" spans="1:13" s="19" customFormat="1" ht="12" x14ac:dyDescent="0.2">
      <c r="A1141" s="19">
        <v>1132</v>
      </c>
      <c r="B1141" s="20" t="s">
        <v>1136</v>
      </c>
      <c r="C1141" s="21">
        <v>1</v>
      </c>
      <c r="D1141" s="22">
        <v>1.1000000000000001</v>
      </c>
      <c r="E1141" s="23"/>
      <c r="F1141" s="23"/>
    </row>
    <row r="1142" spans="1:13" s="19" customFormat="1" ht="60" x14ac:dyDescent="0.2">
      <c r="A1142" s="19">
        <v>1133</v>
      </c>
      <c r="B1142" s="20" t="s">
        <v>1137</v>
      </c>
      <c r="C1142" s="21">
        <v>2</v>
      </c>
      <c r="D1142" s="22">
        <v>1.1000000000000001</v>
      </c>
      <c r="E1142" s="23" t="s">
        <v>3676</v>
      </c>
      <c r="F1142" s="23">
        <v>7</v>
      </c>
      <c r="I1142" s="19" t="s">
        <v>7428</v>
      </c>
      <c r="J1142" s="19" t="s">
        <v>4094</v>
      </c>
      <c r="K1142" s="19">
        <v>190</v>
      </c>
      <c r="L1142" s="19">
        <v>190</v>
      </c>
    </row>
    <row r="1143" spans="1:13" s="19" customFormat="1" ht="12" x14ac:dyDescent="0.2">
      <c r="A1143" s="19">
        <v>1134</v>
      </c>
      <c r="B1143" s="20" t="s">
        <v>1138</v>
      </c>
      <c r="C1143" s="21">
        <v>2</v>
      </c>
      <c r="D1143" s="22">
        <v>1.1000000000000001</v>
      </c>
      <c r="E1143" s="19" t="s">
        <v>3677</v>
      </c>
    </row>
    <row r="1144" spans="1:13" s="19" customFormat="1" ht="12" x14ac:dyDescent="0.2">
      <c r="A1144" s="19">
        <v>1135</v>
      </c>
      <c r="B1144" s="20" t="s">
        <v>1139</v>
      </c>
      <c r="C1144" s="21">
        <v>2</v>
      </c>
      <c r="D1144" s="22">
        <v>0.75</v>
      </c>
      <c r="E1144" s="23" t="s">
        <v>3676</v>
      </c>
      <c r="F1144" s="23">
        <v>0</v>
      </c>
      <c r="I1144" s="25" t="s">
        <v>5735</v>
      </c>
      <c r="M1144" s="25" t="s">
        <v>5735</v>
      </c>
    </row>
    <row r="1145" spans="1:13" s="19" customFormat="1" ht="24" x14ac:dyDescent="0.2">
      <c r="A1145" s="19">
        <v>1136</v>
      </c>
      <c r="B1145" s="20" t="s">
        <v>1140</v>
      </c>
      <c r="C1145" s="21">
        <v>1</v>
      </c>
      <c r="D1145" s="22">
        <v>1.1000000000000001</v>
      </c>
      <c r="E1145" s="23" t="s">
        <v>3677</v>
      </c>
      <c r="F1145" s="23"/>
      <c r="H1145" s="25" t="s">
        <v>5736</v>
      </c>
      <c r="M1145" s="25" t="s">
        <v>5736</v>
      </c>
    </row>
    <row r="1146" spans="1:13" s="19" customFormat="1" ht="12" x14ac:dyDescent="0.2">
      <c r="A1146" s="19">
        <v>1137</v>
      </c>
      <c r="B1146" s="20" t="s">
        <v>1141</v>
      </c>
      <c r="C1146" s="21">
        <v>1</v>
      </c>
      <c r="D1146" s="22">
        <v>1.1000000000000001</v>
      </c>
      <c r="E1146" s="23"/>
      <c r="F1146" s="23"/>
      <c r="I1146" s="25" t="s">
        <v>5737</v>
      </c>
      <c r="M1146" s="25" t="s">
        <v>5737</v>
      </c>
    </row>
    <row r="1147" spans="1:13" s="19" customFormat="1" ht="24" x14ac:dyDescent="0.2">
      <c r="A1147" s="19">
        <v>1138</v>
      </c>
      <c r="B1147" s="20" t="s">
        <v>1142</v>
      </c>
      <c r="C1147" s="21">
        <v>1</v>
      </c>
      <c r="D1147" s="22">
        <v>1.1000000000000001</v>
      </c>
      <c r="E1147" s="23" t="s">
        <v>3677</v>
      </c>
      <c r="I1147" s="19" t="s">
        <v>5738</v>
      </c>
      <c r="M1147" s="19" t="s">
        <v>5738</v>
      </c>
    </row>
    <row r="1148" spans="1:13" s="19" customFormat="1" ht="12" x14ac:dyDescent="0.2">
      <c r="A1148" s="19">
        <v>1139</v>
      </c>
      <c r="B1148" s="20" t="s">
        <v>1143</v>
      </c>
      <c r="C1148" s="21">
        <v>2</v>
      </c>
      <c r="D1148" s="22">
        <v>1.1000000000000001</v>
      </c>
      <c r="E1148" s="23" t="s">
        <v>3676</v>
      </c>
      <c r="F1148" s="23">
        <v>30</v>
      </c>
      <c r="I1148" s="25" t="s">
        <v>5737</v>
      </c>
      <c r="M1148" s="25" t="s">
        <v>5737</v>
      </c>
    </row>
    <row r="1149" spans="1:13" s="19" customFormat="1" ht="12" x14ac:dyDescent="0.2">
      <c r="A1149" s="19">
        <v>1140</v>
      </c>
      <c r="B1149" s="20" t="s">
        <v>1144</v>
      </c>
      <c r="C1149" s="21">
        <v>1</v>
      </c>
      <c r="D1149" s="22">
        <v>1.1000000000000001</v>
      </c>
      <c r="E1149" s="23"/>
      <c r="F1149" s="23"/>
    </row>
    <row r="1150" spans="1:13" s="19" customFormat="1" ht="12" x14ac:dyDescent="0.2">
      <c r="A1150" s="19">
        <v>1141</v>
      </c>
      <c r="B1150" s="20" t="s">
        <v>1145</v>
      </c>
      <c r="C1150" s="21">
        <v>1</v>
      </c>
      <c r="D1150" s="22">
        <v>1.1000000000000001</v>
      </c>
      <c r="E1150" s="23"/>
      <c r="F1150" s="23"/>
    </row>
    <row r="1151" spans="1:13" s="19" customFormat="1" ht="48" x14ac:dyDescent="0.2">
      <c r="A1151" s="19">
        <v>1142</v>
      </c>
      <c r="B1151" s="20" t="s">
        <v>1146</v>
      </c>
      <c r="C1151" s="21">
        <v>3</v>
      </c>
      <c r="D1151" s="22">
        <v>1.1000000000000001</v>
      </c>
      <c r="E1151" s="23" t="s">
        <v>3676</v>
      </c>
      <c r="F1151" s="23">
        <v>11.88</v>
      </c>
      <c r="I1151" s="19" t="s">
        <v>7428</v>
      </c>
      <c r="J1151" s="19" t="s">
        <v>4095</v>
      </c>
      <c r="K1151" s="19">
        <v>186</v>
      </c>
      <c r="L1151" s="19">
        <v>78</v>
      </c>
      <c r="M1151" s="19" t="s">
        <v>5739</v>
      </c>
    </row>
    <row r="1152" spans="1:13" s="19" customFormat="1" ht="300" x14ac:dyDescent="0.2">
      <c r="A1152" s="19">
        <v>1143</v>
      </c>
      <c r="B1152" s="20" t="s">
        <v>1147</v>
      </c>
      <c r="C1152" s="21">
        <v>5</v>
      </c>
      <c r="D1152" s="22">
        <v>1.1000000000000001</v>
      </c>
      <c r="E1152" s="23" t="s">
        <v>3676</v>
      </c>
      <c r="F1152" s="24"/>
      <c r="H1152" s="19" t="s">
        <v>7010</v>
      </c>
      <c r="I1152" s="19" t="s">
        <v>7009</v>
      </c>
      <c r="J1152" s="19" t="s">
        <v>4096</v>
      </c>
      <c r="K1152" s="19">
        <v>144</v>
      </c>
      <c r="L1152" s="19">
        <v>17</v>
      </c>
      <c r="M1152" s="19" t="s">
        <v>5740</v>
      </c>
    </row>
    <row r="1153" spans="1:13" s="19" customFormat="1" ht="12" x14ac:dyDescent="0.2">
      <c r="A1153" s="19">
        <v>1144</v>
      </c>
      <c r="B1153" s="20" t="s">
        <v>1148</v>
      </c>
      <c r="C1153" s="21">
        <v>2</v>
      </c>
      <c r="D1153" s="22">
        <v>1.1000000000000001</v>
      </c>
      <c r="E1153" s="23"/>
      <c r="F1153" s="24"/>
    </row>
    <row r="1154" spans="1:13" s="19" customFormat="1" ht="12" x14ac:dyDescent="0.2">
      <c r="A1154" s="19">
        <v>1145</v>
      </c>
      <c r="B1154" s="20" t="s">
        <v>1149</v>
      </c>
      <c r="C1154" s="21">
        <v>2</v>
      </c>
      <c r="D1154" s="22">
        <v>1.1000000000000001</v>
      </c>
      <c r="E1154" s="23"/>
      <c r="F1154" s="24"/>
    </row>
    <row r="1155" spans="1:13" s="19" customFormat="1" ht="12" x14ac:dyDescent="0.2">
      <c r="A1155" s="19">
        <v>1146</v>
      </c>
      <c r="B1155" s="20" t="s">
        <v>1150</v>
      </c>
      <c r="C1155" s="21">
        <v>1</v>
      </c>
      <c r="D1155" s="22">
        <v>1.1000000000000001</v>
      </c>
      <c r="E1155" s="23"/>
      <c r="F1155" s="24"/>
    </row>
    <row r="1156" spans="1:13" s="19" customFormat="1" ht="12" x14ac:dyDescent="0.2">
      <c r="A1156" s="19">
        <v>1147</v>
      </c>
      <c r="B1156" s="20" t="s">
        <v>1151</v>
      </c>
      <c r="C1156" s="21">
        <v>2</v>
      </c>
      <c r="D1156" s="22">
        <v>1.1000000000000001</v>
      </c>
      <c r="E1156" s="23"/>
      <c r="F1156" s="24"/>
    </row>
    <row r="1157" spans="1:13" s="19" customFormat="1" ht="12" x14ac:dyDescent="0.2">
      <c r="A1157" s="19">
        <v>1148</v>
      </c>
      <c r="B1157" s="20" t="s">
        <v>1152</v>
      </c>
      <c r="C1157" s="21">
        <v>8</v>
      </c>
      <c r="D1157" s="22">
        <v>1.1000000000000001</v>
      </c>
      <c r="E1157" s="23"/>
      <c r="I1157" s="25" t="s">
        <v>5741</v>
      </c>
      <c r="M1157" s="25" t="s">
        <v>5741</v>
      </c>
    </row>
    <row r="1158" spans="1:13" s="19" customFormat="1" ht="84" x14ac:dyDescent="0.2">
      <c r="A1158" s="19">
        <v>1149</v>
      </c>
      <c r="B1158" s="20" t="s">
        <v>1153</v>
      </c>
      <c r="C1158" s="21">
        <v>3</v>
      </c>
      <c r="D1158" s="22">
        <v>1.1000000000000001</v>
      </c>
      <c r="E1158" s="23" t="s">
        <v>3676</v>
      </c>
      <c r="F1158" s="24" t="s">
        <v>3694</v>
      </c>
      <c r="H1158" s="19" t="s">
        <v>7011</v>
      </c>
      <c r="I1158" s="19" t="s">
        <v>7428</v>
      </c>
      <c r="J1158" s="19" t="s">
        <v>4097</v>
      </c>
      <c r="K1158" s="19">
        <v>688</v>
      </c>
      <c r="L1158" s="19">
        <v>15</v>
      </c>
      <c r="M1158" s="19" t="s">
        <v>5742</v>
      </c>
    </row>
    <row r="1159" spans="1:13" s="19" customFormat="1" ht="384" x14ac:dyDescent="0.2">
      <c r="A1159" s="19">
        <v>1150</v>
      </c>
      <c r="B1159" s="20" t="s">
        <v>1154</v>
      </c>
      <c r="C1159" s="21">
        <v>4</v>
      </c>
      <c r="D1159" s="22">
        <v>1.1000000000000001</v>
      </c>
      <c r="E1159" s="23" t="s">
        <v>3676</v>
      </c>
      <c r="F1159" s="24" t="s">
        <v>3694</v>
      </c>
      <c r="H1159" s="19" t="s">
        <v>7012</v>
      </c>
      <c r="I1159" s="19" t="s">
        <v>7428</v>
      </c>
      <c r="J1159" s="19" t="s">
        <v>4098</v>
      </c>
      <c r="K1159" s="19">
        <v>451</v>
      </c>
      <c r="L1159" s="19">
        <v>0</v>
      </c>
      <c r="M1159" s="19" t="s">
        <v>5743</v>
      </c>
    </row>
    <row r="1160" spans="1:13" s="19" customFormat="1" ht="12" x14ac:dyDescent="0.2">
      <c r="A1160" s="19">
        <v>1151</v>
      </c>
      <c r="B1160" s="20" t="s">
        <v>6857</v>
      </c>
      <c r="C1160" s="21">
        <v>1</v>
      </c>
      <c r="D1160" s="22">
        <v>1.1000000000000001</v>
      </c>
      <c r="E1160" s="23" t="s">
        <v>3677</v>
      </c>
      <c r="I1160" s="25" t="s">
        <v>5632</v>
      </c>
      <c r="M1160" s="25" t="s">
        <v>5632</v>
      </c>
    </row>
    <row r="1161" spans="1:13" s="19" customFormat="1" ht="12" x14ac:dyDescent="0.2">
      <c r="A1161" s="19">
        <v>1152</v>
      </c>
      <c r="B1161" s="20" t="s">
        <v>1155</v>
      </c>
      <c r="C1161" s="21">
        <v>4</v>
      </c>
      <c r="D1161" s="22">
        <v>1.1000000000000001</v>
      </c>
      <c r="E1161" s="23" t="s">
        <v>3676</v>
      </c>
      <c r="F1161" s="24" t="s">
        <v>3694</v>
      </c>
      <c r="I1161" s="19" t="s">
        <v>7428</v>
      </c>
      <c r="J1161" s="19" t="s">
        <v>4099</v>
      </c>
      <c r="K1161" s="19">
        <v>558</v>
      </c>
      <c r="L1161" s="19">
        <v>0</v>
      </c>
    </row>
    <row r="1162" spans="1:13" s="19" customFormat="1" ht="240" x14ac:dyDescent="0.2">
      <c r="A1162" s="19">
        <v>1153</v>
      </c>
      <c r="B1162" s="20" t="s">
        <v>1156</v>
      </c>
      <c r="C1162" s="21">
        <v>4</v>
      </c>
      <c r="D1162" s="22">
        <v>1.1000000000000001</v>
      </c>
      <c r="E1162" s="23" t="s">
        <v>3676</v>
      </c>
      <c r="F1162" s="24" t="s">
        <v>3694</v>
      </c>
      <c r="H1162" s="19" t="s">
        <v>7013</v>
      </c>
      <c r="I1162" s="19" t="s">
        <v>7428</v>
      </c>
      <c r="J1162" s="19" t="s">
        <v>4100</v>
      </c>
      <c r="K1162" s="19">
        <v>594</v>
      </c>
      <c r="L1162" s="19">
        <v>5</v>
      </c>
      <c r="M1162" s="19" t="s">
        <v>5744</v>
      </c>
    </row>
    <row r="1163" spans="1:13" s="19" customFormat="1" ht="72" x14ac:dyDescent="0.2">
      <c r="A1163" s="19">
        <v>1154</v>
      </c>
      <c r="B1163" s="20" t="s">
        <v>1157</v>
      </c>
      <c r="C1163" s="21">
        <v>3</v>
      </c>
      <c r="D1163" s="22">
        <v>1.1000000000000001</v>
      </c>
      <c r="E1163" s="23" t="s">
        <v>3676</v>
      </c>
      <c r="F1163" s="24" t="s">
        <v>3694</v>
      </c>
      <c r="H1163" s="19" t="s">
        <v>5745</v>
      </c>
      <c r="I1163" s="19" t="s">
        <v>7428</v>
      </c>
      <c r="J1163" s="19" t="s">
        <v>4101</v>
      </c>
      <c r="K1163" s="19">
        <v>679</v>
      </c>
      <c r="L1163" s="19">
        <v>0</v>
      </c>
      <c r="M1163" s="19" t="s">
        <v>5745</v>
      </c>
    </row>
    <row r="1164" spans="1:13" s="19" customFormat="1" ht="288" x14ac:dyDescent="0.2">
      <c r="A1164" s="19">
        <v>1155</v>
      </c>
      <c r="B1164" s="20" t="s">
        <v>1158</v>
      </c>
      <c r="C1164" s="21">
        <v>2</v>
      </c>
      <c r="D1164" s="22">
        <v>1.1000000000000001</v>
      </c>
      <c r="E1164" s="23" t="s">
        <v>3679</v>
      </c>
      <c r="F1164" s="24"/>
      <c r="H1164" s="19" t="s">
        <v>7015</v>
      </c>
      <c r="I1164" s="19" t="s">
        <v>7014</v>
      </c>
      <c r="J1164" s="19" t="s">
        <v>4102</v>
      </c>
      <c r="K1164" s="19">
        <v>400</v>
      </c>
      <c r="L1164" s="19">
        <v>19</v>
      </c>
      <c r="M1164" s="19" t="s">
        <v>5746</v>
      </c>
    </row>
    <row r="1165" spans="1:13" s="19" customFormat="1" ht="12" x14ac:dyDescent="0.2">
      <c r="A1165" s="19">
        <v>1156</v>
      </c>
      <c r="B1165" s="20" t="s">
        <v>1159</v>
      </c>
      <c r="C1165" s="21">
        <v>2</v>
      </c>
      <c r="D1165" s="22">
        <v>1.1000000000000001</v>
      </c>
      <c r="E1165" s="19" t="s">
        <v>3677</v>
      </c>
      <c r="I1165" s="25" t="s">
        <v>5747</v>
      </c>
      <c r="M1165" s="25" t="s">
        <v>5747</v>
      </c>
    </row>
    <row r="1166" spans="1:13" s="19" customFormat="1" ht="12" x14ac:dyDescent="0.2">
      <c r="A1166" s="19">
        <v>1157</v>
      </c>
      <c r="B1166" s="20" t="s">
        <v>1160</v>
      </c>
      <c r="C1166" s="21">
        <v>1</v>
      </c>
      <c r="D1166" s="22">
        <v>1.1000000000000001</v>
      </c>
      <c r="E1166" s="23" t="s">
        <v>3679</v>
      </c>
      <c r="F1166" s="24"/>
      <c r="J1166" s="19" t="s">
        <v>4103</v>
      </c>
      <c r="K1166" s="19">
        <v>0</v>
      </c>
      <c r="L1166" s="19">
        <v>0</v>
      </c>
    </row>
    <row r="1167" spans="1:13" s="19" customFormat="1" ht="12" x14ac:dyDescent="0.2">
      <c r="A1167" s="19">
        <v>1158</v>
      </c>
      <c r="B1167" s="20" t="s">
        <v>1161</v>
      </c>
      <c r="C1167" s="21">
        <v>1</v>
      </c>
      <c r="D1167" s="22">
        <v>1.1000000000000001</v>
      </c>
      <c r="E1167" s="23" t="s">
        <v>3677</v>
      </c>
      <c r="F1167" s="24"/>
      <c r="I1167" s="19" t="s">
        <v>5748</v>
      </c>
      <c r="M1167" s="19" t="s">
        <v>5748</v>
      </c>
    </row>
    <row r="1168" spans="1:13" s="19" customFormat="1" ht="12" x14ac:dyDescent="0.2">
      <c r="A1168" s="19">
        <v>1159</v>
      </c>
      <c r="B1168" s="20" t="s">
        <v>1162</v>
      </c>
      <c r="C1168" s="21">
        <v>1</v>
      </c>
      <c r="D1168" s="22">
        <v>1.1000000000000001</v>
      </c>
      <c r="E1168" s="23" t="s">
        <v>3677</v>
      </c>
      <c r="F1168" s="24"/>
      <c r="I1168" s="19" t="s">
        <v>5749</v>
      </c>
      <c r="M1168" s="19" t="s">
        <v>5749</v>
      </c>
    </row>
    <row r="1169" spans="1:13" s="19" customFormat="1" ht="84" x14ac:dyDescent="0.2">
      <c r="A1169" s="19">
        <v>1160</v>
      </c>
      <c r="B1169" s="20" t="s">
        <v>1163</v>
      </c>
      <c r="C1169" s="21">
        <v>2</v>
      </c>
      <c r="D1169" s="22">
        <v>1.1000000000000001</v>
      </c>
      <c r="E1169" s="23" t="s">
        <v>3676</v>
      </c>
      <c r="F1169" s="24" t="s">
        <v>3695</v>
      </c>
      <c r="H1169" s="19" t="s">
        <v>5750</v>
      </c>
      <c r="I1169" s="19" t="s">
        <v>7428</v>
      </c>
      <c r="J1169" s="19" t="s">
        <v>4104</v>
      </c>
      <c r="K1169" s="19">
        <v>24</v>
      </c>
      <c r="L1169" s="19">
        <v>5</v>
      </c>
      <c r="M1169" s="19" t="s">
        <v>5750</v>
      </c>
    </row>
    <row r="1170" spans="1:13" s="19" customFormat="1" ht="48" x14ac:dyDescent="0.2">
      <c r="A1170" s="19">
        <v>1161</v>
      </c>
      <c r="B1170" s="20" t="s">
        <v>1164</v>
      </c>
      <c r="C1170" s="21">
        <v>1</v>
      </c>
      <c r="D1170" s="22">
        <v>1.1000000000000001</v>
      </c>
      <c r="E1170" s="23"/>
      <c r="F1170" s="24"/>
      <c r="I1170" s="19" t="s">
        <v>5751</v>
      </c>
      <c r="M1170" s="19" t="s">
        <v>5751</v>
      </c>
    </row>
    <row r="1171" spans="1:13" s="19" customFormat="1" ht="12" x14ac:dyDescent="0.2">
      <c r="A1171" s="19">
        <v>1162</v>
      </c>
      <c r="B1171" s="20" t="s">
        <v>1165</v>
      </c>
      <c r="C1171" s="21">
        <v>1</v>
      </c>
      <c r="D1171" s="22">
        <v>1.1000000000000001</v>
      </c>
      <c r="E1171" s="23"/>
      <c r="F1171" s="24"/>
      <c r="I1171" s="19" t="s">
        <v>5752</v>
      </c>
      <c r="M1171" s="19" t="s">
        <v>5752</v>
      </c>
    </row>
    <row r="1172" spans="1:13" s="19" customFormat="1" ht="409.5" x14ac:dyDescent="0.2">
      <c r="A1172" s="19">
        <v>1163</v>
      </c>
      <c r="B1172" s="20" t="s">
        <v>1166</v>
      </c>
      <c r="C1172" s="21">
        <v>8</v>
      </c>
      <c r="D1172" s="22">
        <v>1.1000000000000001</v>
      </c>
      <c r="E1172" s="23" t="s">
        <v>3676</v>
      </c>
      <c r="F1172" s="24" t="s">
        <v>3694</v>
      </c>
      <c r="H1172" s="19" t="s">
        <v>7016</v>
      </c>
      <c r="I1172" s="19" t="s">
        <v>7428</v>
      </c>
      <c r="J1172" s="19" t="s">
        <v>4105</v>
      </c>
      <c r="K1172" s="19">
        <v>124</v>
      </c>
      <c r="L1172" s="19">
        <v>72</v>
      </c>
      <c r="M1172" s="19" t="s">
        <v>5753</v>
      </c>
    </row>
    <row r="1173" spans="1:13" s="19" customFormat="1" ht="36" x14ac:dyDescent="0.2">
      <c r="A1173" s="19">
        <v>1164</v>
      </c>
      <c r="B1173" s="20" t="s">
        <v>1167</v>
      </c>
      <c r="C1173" s="21">
        <v>1</v>
      </c>
      <c r="D1173" s="22">
        <v>1.1000000000000001</v>
      </c>
      <c r="E1173" s="23" t="s">
        <v>3676</v>
      </c>
      <c r="F1173" s="24" t="s">
        <v>3694</v>
      </c>
      <c r="I1173" s="19" t="s">
        <v>7428</v>
      </c>
      <c r="J1173" s="19" t="s">
        <v>4106</v>
      </c>
      <c r="K1173" s="19">
        <v>24</v>
      </c>
      <c r="L1173" s="19">
        <v>2</v>
      </c>
      <c r="M1173" s="19" t="s">
        <v>5754</v>
      </c>
    </row>
    <row r="1174" spans="1:13" s="19" customFormat="1" ht="36" x14ac:dyDescent="0.2">
      <c r="A1174" s="19">
        <v>1165</v>
      </c>
      <c r="B1174" s="20" t="s">
        <v>1168</v>
      </c>
      <c r="C1174" s="21">
        <v>5</v>
      </c>
      <c r="D1174" s="22">
        <v>1.1000000000000001</v>
      </c>
      <c r="E1174" s="23"/>
      <c r="F1174" s="24"/>
      <c r="I1174" s="19" t="s">
        <v>5203</v>
      </c>
      <c r="M1174" s="19" t="s">
        <v>5203</v>
      </c>
    </row>
    <row r="1175" spans="1:13" s="19" customFormat="1" ht="12" x14ac:dyDescent="0.2">
      <c r="A1175" s="19">
        <v>1166</v>
      </c>
      <c r="B1175" s="20" t="s">
        <v>1169</v>
      </c>
      <c r="C1175" s="21"/>
      <c r="D1175" s="22">
        <v>1.1000000000000001</v>
      </c>
      <c r="E1175" s="23"/>
      <c r="F1175" s="24"/>
    </row>
    <row r="1176" spans="1:13" s="19" customFormat="1" ht="12" x14ac:dyDescent="0.2">
      <c r="A1176" s="19">
        <v>1167</v>
      </c>
      <c r="B1176" s="20" t="s">
        <v>1170</v>
      </c>
      <c r="C1176" s="21">
        <v>1</v>
      </c>
      <c r="D1176" s="22">
        <v>1.1000000000000001</v>
      </c>
      <c r="E1176" s="23" t="s">
        <v>3679</v>
      </c>
      <c r="F1176" s="24"/>
      <c r="I1176" s="19" t="s">
        <v>5755</v>
      </c>
      <c r="J1176" s="19" t="s">
        <v>4107</v>
      </c>
      <c r="K1176" s="19">
        <v>35</v>
      </c>
      <c r="L1176" s="19">
        <v>35</v>
      </c>
      <c r="M1176" s="19" t="s">
        <v>5755</v>
      </c>
    </row>
    <row r="1177" spans="1:13" s="19" customFormat="1" ht="36" x14ac:dyDescent="0.2">
      <c r="A1177" s="19">
        <v>1168</v>
      </c>
      <c r="B1177" s="20" t="s">
        <v>1171</v>
      </c>
      <c r="C1177" s="21">
        <v>2</v>
      </c>
      <c r="D1177" s="22">
        <v>1.1000000000000001</v>
      </c>
      <c r="E1177" s="23" t="s">
        <v>3676</v>
      </c>
      <c r="F1177" s="24" t="s">
        <v>3695</v>
      </c>
      <c r="I1177" s="19" t="s">
        <v>7428</v>
      </c>
      <c r="J1177" s="19" t="s">
        <v>4108</v>
      </c>
      <c r="K1177" s="19">
        <v>28</v>
      </c>
      <c r="L1177" s="19">
        <v>28</v>
      </c>
    </row>
    <row r="1178" spans="1:13" s="19" customFormat="1" ht="36" x14ac:dyDescent="0.2">
      <c r="A1178" s="19">
        <v>1169</v>
      </c>
      <c r="B1178" s="20" t="s">
        <v>1172</v>
      </c>
      <c r="C1178" s="21">
        <v>1</v>
      </c>
      <c r="D1178" s="22">
        <v>1.1000000000000001</v>
      </c>
      <c r="E1178" s="23"/>
      <c r="F1178" s="24"/>
      <c r="H1178" s="19" t="s">
        <v>5756</v>
      </c>
      <c r="M1178" s="19" t="s">
        <v>5756</v>
      </c>
    </row>
    <row r="1179" spans="1:13" s="19" customFormat="1" ht="60" x14ac:dyDescent="0.2">
      <c r="A1179" s="19">
        <v>1170</v>
      </c>
      <c r="B1179" s="20" t="s">
        <v>1173</v>
      </c>
      <c r="C1179" s="21">
        <v>3</v>
      </c>
      <c r="D1179" s="22">
        <v>1.1000000000000001</v>
      </c>
      <c r="E1179" s="23"/>
      <c r="F1179" s="24"/>
      <c r="H1179" s="19" t="s">
        <v>5757</v>
      </c>
      <c r="I1179" s="19" t="s">
        <v>7428</v>
      </c>
      <c r="J1179" s="19" t="s">
        <v>4109</v>
      </c>
      <c r="K1179" s="19">
        <v>262</v>
      </c>
      <c r="L1179" s="19">
        <v>78</v>
      </c>
      <c r="M1179" s="19" t="s">
        <v>5757</v>
      </c>
    </row>
    <row r="1180" spans="1:13" s="19" customFormat="1" ht="36" x14ac:dyDescent="0.2">
      <c r="A1180" s="19">
        <v>1171</v>
      </c>
      <c r="B1180" s="20" t="s">
        <v>7580</v>
      </c>
      <c r="C1180" s="21">
        <v>2</v>
      </c>
      <c r="D1180" s="22">
        <v>1.1000000000000001</v>
      </c>
      <c r="E1180" s="23" t="s">
        <v>3676</v>
      </c>
      <c r="F1180" s="24" t="s">
        <v>7559</v>
      </c>
      <c r="I1180" s="19" t="s">
        <v>7428</v>
      </c>
      <c r="J1180" s="19" t="s">
        <v>7581</v>
      </c>
      <c r="K1180" s="19">
        <v>82</v>
      </c>
      <c r="L1180" s="19">
        <v>0</v>
      </c>
    </row>
    <row r="1181" spans="1:13" s="19" customFormat="1" ht="312" x14ac:dyDescent="0.2">
      <c r="A1181" s="19">
        <v>1172</v>
      </c>
      <c r="B1181" s="20" t="s">
        <v>1174</v>
      </c>
      <c r="C1181" s="21">
        <v>3</v>
      </c>
      <c r="D1181" s="22">
        <v>1.1000000000000001</v>
      </c>
      <c r="E1181" s="23" t="s">
        <v>3676</v>
      </c>
      <c r="F1181" s="24">
        <v>9.1999999999999993</v>
      </c>
      <c r="H1181" s="19" t="s">
        <v>7017</v>
      </c>
      <c r="I1181" s="19" t="s">
        <v>7428</v>
      </c>
      <c r="J1181" s="19" t="s">
        <v>4110</v>
      </c>
      <c r="K1181" s="19">
        <v>736</v>
      </c>
      <c r="L1181" s="19">
        <v>0</v>
      </c>
      <c r="M1181" s="19" t="s">
        <v>5758</v>
      </c>
    </row>
    <row r="1182" spans="1:13" s="19" customFormat="1" ht="60" x14ac:dyDescent="0.2">
      <c r="A1182" s="19">
        <v>1173</v>
      </c>
      <c r="B1182" s="20" t="s">
        <v>1175</v>
      </c>
      <c r="C1182" s="21">
        <v>4</v>
      </c>
      <c r="D1182" s="22">
        <v>1.1000000000000001</v>
      </c>
      <c r="E1182" s="23" t="s">
        <v>3676</v>
      </c>
      <c r="F1182" s="24" t="s">
        <v>3694</v>
      </c>
      <c r="I1182" s="19" t="s">
        <v>7428</v>
      </c>
      <c r="J1182" s="19" t="s">
        <v>4111</v>
      </c>
      <c r="K1182" s="19">
        <v>355</v>
      </c>
      <c r="L1182" s="19">
        <v>110</v>
      </c>
      <c r="M1182" s="19" t="s">
        <v>5759</v>
      </c>
    </row>
    <row r="1183" spans="1:13" s="19" customFormat="1" ht="72" x14ac:dyDescent="0.2">
      <c r="A1183" s="19">
        <v>1174</v>
      </c>
      <c r="B1183" s="20" t="s">
        <v>1176</v>
      </c>
      <c r="C1183" s="21">
        <v>3</v>
      </c>
      <c r="D1183" s="22">
        <v>1.1000000000000001</v>
      </c>
      <c r="E1183" s="23" t="s">
        <v>3676</v>
      </c>
      <c r="F1183" s="24" t="s">
        <v>3694</v>
      </c>
      <c r="I1183" s="19" t="s">
        <v>7428</v>
      </c>
      <c r="J1183" s="19" t="s">
        <v>4112</v>
      </c>
      <c r="K1183" s="19">
        <v>151</v>
      </c>
      <c r="L1183" s="19">
        <v>151</v>
      </c>
    </row>
    <row r="1184" spans="1:13" s="19" customFormat="1" ht="24" x14ac:dyDescent="0.2">
      <c r="A1184" s="19">
        <v>1175</v>
      </c>
      <c r="B1184" s="20" t="s">
        <v>1177</v>
      </c>
      <c r="C1184" s="21">
        <v>1</v>
      </c>
      <c r="D1184" s="22">
        <v>1.1000000000000001</v>
      </c>
      <c r="E1184" s="23" t="s">
        <v>3677</v>
      </c>
      <c r="F1184" s="24"/>
      <c r="H1184" s="25" t="s">
        <v>5760</v>
      </c>
      <c r="M1184" s="25" t="s">
        <v>5760</v>
      </c>
    </row>
    <row r="1185" spans="1:13" s="19" customFormat="1" ht="12" x14ac:dyDescent="0.2">
      <c r="A1185" s="19">
        <v>1176</v>
      </c>
      <c r="B1185" s="20" t="s">
        <v>1178</v>
      </c>
      <c r="C1185" s="21">
        <v>1</v>
      </c>
      <c r="D1185" s="22">
        <v>1.1000000000000001</v>
      </c>
      <c r="E1185" s="23"/>
      <c r="F1185" s="24"/>
    </row>
    <row r="1186" spans="1:13" s="19" customFormat="1" ht="12" x14ac:dyDescent="0.2">
      <c r="A1186" s="19">
        <v>1177</v>
      </c>
      <c r="B1186" s="20" t="s">
        <v>1179</v>
      </c>
      <c r="C1186" s="21">
        <v>2</v>
      </c>
      <c r="D1186" s="22">
        <v>1.1000000000000001</v>
      </c>
      <c r="E1186" s="23" t="s">
        <v>3676</v>
      </c>
      <c r="F1186" s="24"/>
      <c r="J1186" s="19" t="s">
        <v>4113</v>
      </c>
      <c r="K1186" s="19">
        <v>48</v>
      </c>
      <c r="L1186" s="19">
        <v>10</v>
      </c>
    </row>
    <row r="1187" spans="1:13" s="19" customFormat="1" ht="36" x14ac:dyDescent="0.2">
      <c r="A1187" s="19">
        <v>1178</v>
      </c>
      <c r="B1187" s="20" t="s">
        <v>1180</v>
      </c>
      <c r="C1187" s="21">
        <v>2</v>
      </c>
      <c r="D1187" s="22">
        <v>1.1000000000000001</v>
      </c>
      <c r="E1187" s="23" t="s">
        <v>3676</v>
      </c>
      <c r="F1187" s="24"/>
      <c r="J1187" s="19" t="s">
        <v>4114</v>
      </c>
      <c r="K1187" s="19">
        <v>80</v>
      </c>
      <c r="L1187" s="19">
        <v>27</v>
      </c>
    </row>
    <row r="1188" spans="1:13" s="19" customFormat="1" ht="24" x14ac:dyDescent="0.2">
      <c r="A1188" s="19">
        <v>1179</v>
      </c>
      <c r="B1188" s="20" t="s">
        <v>1181</v>
      </c>
      <c r="C1188" s="21">
        <v>2</v>
      </c>
      <c r="D1188" s="22">
        <v>1.1000000000000001</v>
      </c>
      <c r="E1188" s="23" t="s">
        <v>3677</v>
      </c>
      <c r="F1188" s="24"/>
      <c r="J1188" s="19" t="s">
        <v>4115</v>
      </c>
      <c r="K1188" s="19">
        <v>61</v>
      </c>
      <c r="L1188" s="19">
        <v>19</v>
      </c>
    </row>
    <row r="1189" spans="1:13" s="19" customFormat="1" ht="12" x14ac:dyDescent="0.2">
      <c r="A1189" s="19">
        <v>1180</v>
      </c>
      <c r="B1189" s="20" t="s">
        <v>1182</v>
      </c>
      <c r="C1189" s="21">
        <v>2</v>
      </c>
      <c r="D1189" s="22">
        <v>1.1000000000000001</v>
      </c>
      <c r="E1189" s="23" t="s">
        <v>3677</v>
      </c>
      <c r="F1189" s="24"/>
      <c r="J1189" s="19" t="s">
        <v>4116</v>
      </c>
      <c r="K1189" s="19">
        <v>54</v>
      </c>
      <c r="L1189" s="19">
        <v>3</v>
      </c>
    </row>
    <row r="1190" spans="1:13" s="19" customFormat="1" ht="12" x14ac:dyDescent="0.2">
      <c r="A1190" s="19">
        <v>1181</v>
      </c>
      <c r="B1190" s="20" t="s">
        <v>1183</v>
      </c>
      <c r="C1190" s="21">
        <v>1</v>
      </c>
      <c r="D1190" s="22">
        <v>1.1000000000000001</v>
      </c>
      <c r="E1190" s="23"/>
      <c r="F1190" s="24"/>
    </row>
    <row r="1191" spans="1:13" s="19" customFormat="1" ht="72" x14ac:dyDescent="0.2">
      <c r="A1191" s="19">
        <v>1182</v>
      </c>
      <c r="B1191" s="20" t="s">
        <v>1184</v>
      </c>
      <c r="C1191" s="21">
        <v>2</v>
      </c>
      <c r="D1191" s="22">
        <v>1.1000000000000001</v>
      </c>
      <c r="E1191" s="23" t="s">
        <v>3676</v>
      </c>
      <c r="F1191" s="24" t="s">
        <v>3695</v>
      </c>
      <c r="H1191" s="19" t="s">
        <v>7018</v>
      </c>
      <c r="I1191" s="19" t="s">
        <v>7428</v>
      </c>
      <c r="J1191" s="19" t="s">
        <v>4117</v>
      </c>
      <c r="K1191" s="19">
        <v>33</v>
      </c>
      <c r="L1191" s="19">
        <v>0</v>
      </c>
      <c r="M1191" s="19" t="s">
        <v>5761</v>
      </c>
    </row>
    <row r="1192" spans="1:13" s="19" customFormat="1" ht="12" x14ac:dyDescent="0.2">
      <c r="A1192" s="19">
        <v>1183</v>
      </c>
      <c r="B1192" s="20" t="s">
        <v>1185</v>
      </c>
      <c r="C1192" s="21">
        <v>4</v>
      </c>
      <c r="D1192" s="22">
        <v>1.1000000000000001</v>
      </c>
      <c r="E1192" s="23" t="s">
        <v>3676</v>
      </c>
      <c r="F1192" s="24" t="s">
        <v>3694</v>
      </c>
      <c r="I1192" s="19" t="s">
        <v>7428</v>
      </c>
      <c r="J1192" s="19" t="s">
        <v>4118</v>
      </c>
      <c r="K1192" s="19">
        <v>103</v>
      </c>
      <c r="L1192" s="19">
        <v>0</v>
      </c>
    </row>
    <row r="1193" spans="1:13" s="19" customFormat="1" ht="12" x14ac:dyDescent="0.2">
      <c r="A1193" s="19">
        <v>1184</v>
      </c>
      <c r="B1193" s="20" t="s">
        <v>1186</v>
      </c>
      <c r="C1193" s="21">
        <v>1</v>
      </c>
      <c r="D1193" s="22">
        <v>1.1000000000000001</v>
      </c>
      <c r="E1193" s="23" t="s">
        <v>3677</v>
      </c>
      <c r="F1193" s="24"/>
      <c r="I1193" s="19" t="s">
        <v>5762</v>
      </c>
      <c r="M1193" s="19" t="s">
        <v>5762</v>
      </c>
    </row>
    <row r="1194" spans="1:13" s="19" customFormat="1" ht="12" x14ac:dyDescent="0.2">
      <c r="A1194" s="19">
        <v>1185</v>
      </c>
      <c r="B1194" s="20" t="s">
        <v>1187</v>
      </c>
      <c r="C1194" s="21">
        <v>1</v>
      </c>
      <c r="D1194" s="22">
        <v>1.1000000000000001</v>
      </c>
      <c r="E1194" s="23"/>
      <c r="F1194" s="24"/>
    </row>
    <row r="1195" spans="1:13" s="19" customFormat="1" ht="12" x14ac:dyDescent="0.2">
      <c r="A1195" s="19">
        <v>1186</v>
      </c>
      <c r="B1195" s="20" t="s">
        <v>1188</v>
      </c>
      <c r="C1195" s="21">
        <v>2</v>
      </c>
      <c r="D1195" s="22">
        <v>1.1000000000000001</v>
      </c>
      <c r="E1195" s="23" t="s">
        <v>3679</v>
      </c>
      <c r="F1195" s="24"/>
      <c r="J1195" s="19" t="s">
        <v>4119</v>
      </c>
      <c r="K1195" s="19">
        <v>12</v>
      </c>
      <c r="L1195" s="19">
        <v>12</v>
      </c>
    </row>
    <row r="1196" spans="1:13" s="19" customFormat="1" ht="12" x14ac:dyDescent="0.2">
      <c r="A1196" s="19">
        <v>1187</v>
      </c>
      <c r="B1196" s="20" t="s">
        <v>1189</v>
      </c>
      <c r="C1196" s="21">
        <v>3</v>
      </c>
      <c r="D1196" s="22">
        <v>1.1000000000000001</v>
      </c>
      <c r="E1196" s="23" t="s">
        <v>3676</v>
      </c>
      <c r="F1196" s="24" t="s">
        <v>3694</v>
      </c>
      <c r="I1196" s="19" t="s">
        <v>7428</v>
      </c>
      <c r="J1196" s="19" t="s">
        <v>4120</v>
      </c>
      <c r="K1196" s="19">
        <v>234</v>
      </c>
      <c r="L1196" s="19">
        <v>1</v>
      </c>
    </row>
    <row r="1197" spans="1:13" s="19" customFormat="1" ht="24" x14ac:dyDescent="0.2">
      <c r="A1197" s="19">
        <v>1188</v>
      </c>
      <c r="B1197" s="20" t="s">
        <v>1190</v>
      </c>
      <c r="C1197" s="21" t="s">
        <v>3663</v>
      </c>
      <c r="D1197" s="22">
        <v>1.1000000000000001</v>
      </c>
      <c r="E1197" s="23"/>
      <c r="F1197" s="24"/>
      <c r="I1197" s="19" t="s">
        <v>5763</v>
      </c>
      <c r="M1197" s="19" t="s">
        <v>5763</v>
      </c>
    </row>
    <row r="1198" spans="1:13" s="19" customFormat="1" ht="24" x14ac:dyDescent="0.2">
      <c r="A1198" s="19">
        <v>1189</v>
      </c>
      <c r="B1198" s="20" t="s">
        <v>1191</v>
      </c>
      <c r="C1198" s="21">
        <v>1</v>
      </c>
      <c r="D1198" s="22">
        <v>1.1000000000000001</v>
      </c>
      <c r="I1198" s="25" t="s">
        <v>5764</v>
      </c>
      <c r="M1198" s="25" t="s">
        <v>5764</v>
      </c>
    </row>
    <row r="1199" spans="1:13" s="19" customFormat="1" ht="36" x14ac:dyDescent="0.2">
      <c r="A1199" s="19">
        <v>1190</v>
      </c>
      <c r="B1199" s="20" t="s">
        <v>1192</v>
      </c>
      <c r="C1199" s="21">
        <v>2</v>
      </c>
      <c r="D1199" s="22">
        <v>1.1000000000000001</v>
      </c>
      <c r="E1199" s="23" t="s">
        <v>3676</v>
      </c>
      <c r="F1199" s="23">
        <v>8.19</v>
      </c>
      <c r="I1199" s="19" t="s">
        <v>7428</v>
      </c>
      <c r="J1199" s="19" t="s">
        <v>4121</v>
      </c>
      <c r="K1199" s="19">
        <v>285</v>
      </c>
      <c r="L1199" s="19">
        <v>98</v>
      </c>
    </row>
    <row r="1200" spans="1:13" s="19" customFormat="1" ht="36" x14ac:dyDescent="0.2">
      <c r="A1200" s="19">
        <v>1191</v>
      </c>
      <c r="B1200" s="20" t="s">
        <v>1193</v>
      </c>
      <c r="C1200" s="21">
        <v>2</v>
      </c>
      <c r="D1200" s="22">
        <v>0.75</v>
      </c>
      <c r="E1200" s="23" t="s">
        <v>3676</v>
      </c>
      <c r="F1200" s="23">
        <v>8.1999999999999993</v>
      </c>
      <c r="I1200" s="19" t="s">
        <v>7428</v>
      </c>
      <c r="J1200" s="19" t="s">
        <v>3766</v>
      </c>
      <c r="K1200" s="19">
        <v>93</v>
      </c>
      <c r="L1200" s="19">
        <v>93</v>
      </c>
    </row>
    <row r="1201" spans="1:13" s="19" customFormat="1" ht="60" x14ac:dyDescent="0.2">
      <c r="A1201" s="19">
        <v>1192</v>
      </c>
      <c r="B1201" s="20" t="s">
        <v>1194</v>
      </c>
      <c r="C1201" s="21">
        <v>4</v>
      </c>
      <c r="D1201" s="22">
        <v>1.1000000000000001</v>
      </c>
      <c r="E1201" s="23" t="s">
        <v>3676</v>
      </c>
      <c r="F1201" s="23">
        <v>13.23</v>
      </c>
      <c r="I1201" s="19" t="s">
        <v>7428</v>
      </c>
      <c r="J1201" s="19" t="s">
        <v>4122</v>
      </c>
      <c r="K1201" s="19">
        <v>386</v>
      </c>
      <c r="L1201" s="19">
        <v>114</v>
      </c>
      <c r="M1201" s="19" t="s">
        <v>5765</v>
      </c>
    </row>
    <row r="1202" spans="1:13" s="19" customFormat="1" ht="12" x14ac:dyDescent="0.2">
      <c r="A1202" s="19">
        <v>1193</v>
      </c>
      <c r="B1202" s="20" t="s">
        <v>1195</v>
      </c>
      <c r="C1202" s="21">
        <v>2</v>
      </c>
      <c r="D1202" s="22">
        <v>1.1000000000000001</v>
      </c>
      <c r="E1202" s="23"/>
      <c r="F1202" s="23"/>
    </row>
    <row r="1203" spans="1:13" s="19" customFormat="1" ht="24" x14ac:dyDescent="0.2">
      <c r="A1203" s="19">
        <v>1194</v>
      </c>
      <c r="B1203" s="20" t="s">
        <v>1196</v>
      </c>
      <c r="C1203" s="21">
        <v>4</v>
      </c>
      <c r="D1203" s="22">
        <v>1.1000000000000001</v>
      </c>
      <c r="E1203" s="23" t="s">
        <v>3676</v>
      </c>
      <c r="F1203" s="23">
        <v>14.26</v>
      </c>
      <c r="I1203" s="19" t="s">
        <v>7428</v>
      </c>
      <c r="J1203" s="19" t="s">
        <v>4123</v>
      </c>
      <c r="K1203" s="19">
        <v>227</v>
      </c>
      <c r="L1203" s="19">
        <v>13</v>
      </c>
      <c r="M1203" s="19" t="s">
        <v>5264</v>
      </c>
    </row>
    <row r="1204" spans="1:13" s="19" customFormat="1" ht="12" x14ac:dyDescent="0.2">
      <c r="A1204" s="19">
        <v>1195</v>
      </c>
      <c r="B1204" s="20" t="s">
        <v>1197</v>
      </c>
      <c r="C1204" s="21">
        <v>2</v>
      </c>
      <c r="D1204" s="22">
        <v>1.1000000000000001</v>
      </c>
      <c r="E1204" s="23"/>
      <c r="F1204" s="23"/>
    </row>
    <row r="1205" spans="1:13" s="19" customFormat="1" ht="12" x14ac:dyDescent="0.2">
      <c r="A1205" s="19">
        <v>1196</v>
      </c>
      <c r="B1205" s="20" t="s">
        <v>1198</v>
      </c>
      <c r="C1205" s="24"/>
      <c r="D1205" s="22">
        <v>1.1000000000000001</v>
      </c>
      <c r="E1205" s="23"/>
      <c r="F1205" s="23"/>
    </row>
    <row r="1206" spans="1:13" s="19" customFormat="1" ht="72" x14ac:dyDescent="0.2">
      <c r="A1206" s="19">
        <v>1197</v>
      </c>
      <c r="B1206" s="20" t="s">
        <v>1199</v>
      </c>
      <c r="C1206" s="21">
        <v>4</v>
      </c>
      <c r="D1206" s="22">
        <v>1.1000000000000001</v>
      </c>
      <c r="E1206" s="23" t="s">
        <v>3676</v>
      </c>
      <c r="F1206" s="23">
        <v>12.2</v>
      </c>
      <c r="H1206" s="19" t="s">
        <v>5766</v>
      </c>
      <c r="I1206" s="19" t="s">
        <v>7428</v>
      </c>
      <c r="J1206" s="19" t="s">
        <v>4124</v>
      </c>
      <c r="K1206" s="19">
        <v>661</v>
      </c>
      <c r="L1206" s="19">
        <v>51</v>
      </c>
      <c r="M1206" s="19" t="s">
        <v>5766</v>
      </c>
    </row>
    <row r="1207" spans="1:13" s="19" customFormat="1" ht="12" x14ac:dyDescent="0.2">
      <c r="A1207" s="19">
        <v>1198</v>
      </c>
      <c r="B1207" s="20" t="s">
        <v>1200</v>
      </c>
      <c r="C1207" s="24"/>
      <c r="D1207" s="22">
        <v>1.1000000000000001</v>
      </c>
      <c r="E1207" s="23"/>
      <c r="F1207" s="23"/>
    </row>
    <row r="1208" spans="1:13" s="19" customFormat="1" ht="12" x14ac:dyDescent="0.2">
      <c r="A1208" s="19">
        <v>1199</v>
      </c>
      <c r="B1208" s="20" t="s">
        <v>1201</v>
      </c>
      <c r="C1208" s="21">
        <v>2</v>
      </c>
      <c r="D1208" s="22">
        <v>1.1000000000000001</v>
      </c>
      <c r="E1208" s="23" t="s">
        <v>3677</v>
      </c>
      <c r="F1208" s="23"/>
      <c r="I1208" s="25" t="s">
        <v>5264</v>
      </c>
      <c r="M1208" s="25" t="s">
        <v>5264</v>
      </c>
    </row>
    <row r="1209" spans="1:13" s="19" customFormat="1" ht="12" x14ac:dyDescent="0.2">
      <c r="A1209" s="19">
        <v>1200</v>
      </c>
      <c r="B1209" s="20" t="s">
        <v>1202</v>
      </c>
      <c r="C1209" s="21">
        <v>2</v>
      </c>
      <c r="D1209" s="22">
        <v>1.1000000000000001</v>
      </c>
      <c r="E1209" s="23" t="s">
        <v>3676</v>
      </c>
      <c r="F1209" s="23"/>
      <c r="J1209" s="19" t="s">
        <v>4125</v>
      </c>
      <c r="K1209" s="19">
        <v>246</v>
      </c>
      <c r="L1209" s="19">
        <v>0</v>
      </c>
    </row>
    <row r="1210" spans="1:13" s="19" customFormat="1" ht="60" x14ac:dyDescent="0.2">
      <c r="A1210" s="19">
        <v>1201</v>
      </c>
      <c r="B1210" s="20" t="s">
        <v>1203</v>
      </c>
      <c r="C1210" s="21">
        <v>4</v>
      </c>
      <c r="D1210" s="22">
        <v>1.1000000000000001</v>
      </c>
      <c r="E1210" s="23" t="s">
        <v>3676</v>
      </c>
      <c r="F1210" s="23">
        <v>13.3</v>
      </c>
      <c r="I1210" s="19" t="s">
        <v>7428</v>
      </c>
      <c r="J1210" s="19" t="s">
        <v>4126</v>
      </c>
      <c r="K1210" s="19">
        <v>591</v>
      </c>
      <c r="L1210" s="19">
        <v>34</v>
      </c>
      <c r="M1210" s="19" t="s">
        <v>5767</v>
      </c>
    </row>
    <row r="1211" spans="1:13" s="19" customFormat="1" ht="36" x14ac:dyDescent="0.2">
      <c r="A1211" s="19">
        <v>1202</v>
      </c>
      <c r="B1211" s="20" t="s">
        <v>1204</v>
      </c>
      <c r="C1211" s="21">
        <v>3</v>
      </c>
      <c r="D1211" s="22">
        <v>1.1000000000000001</v>
      </c>
      <c r="E1211" s="23" t="s">
        <v>3676</v>
      </c>
      <c r="F1211" s="23">
        <v>11</v>
      </c>
      <c r="I1211" s="19" t="s">
        <v>7428</v>
      </c>
      <c r="J1211" s="19" t="s">
        <v>4127</v>
      </c>
      <c r="K1211" s="19">
        <v>380</v>
      </c>
      <c r="L1211" s="19">
        <v>0</v>
      </c>
      <c r="M1211" s="19" t="s">
        <v>5768</v>
      </c>
    </row>
    <row r="1212" spans="1:13" s="19" customFormat="1" ht="24" x14ac:dyDescent="0.2">
      <c r="A1212" s="19">
        <v>1203</v>
      </c>
      <c r="B1212" s="20" t="s">
        <v>1205</v>
      </c>
      <c r="C1212" s="21">
        <v>2</v>
      </c>
      <c r="D1212" s="22">
        <v>1.1000000000000001</v>
      </c>
      <c r="E1212" s="23"/>
      <c r="F1212" s="23"/>
      <c r="H1212" s="19" t="s">
        <v>5769</v>
      </c>
      <c r="M1212" s="19" t="s">
        <v>5769</v>
      </c>
    </row>
    <row r="1213" spans="1:13" s="19" customFormat="1" ht="144" x14ac:dyDescent="0.2">
      <c r="A1213" s="19">
        <v>1204</v>
      </c>
      <c r="B1213" s="20" t="s">
        <v>1206</v>
      </c>
      <c r="C1213" s="21">
        <v>4</v>
      </c>
      <c r="D1213" s="22">
        <v>1.1000000000000001</v>
      </c>
      <c r="E1213" s="23" t="s">
        <v>3676</v>
      </c>
      <c r="F1213" s="23">
        <v>24.4</v>
      </c>
      <c r="H1213" s="19" t="s">
        <v>7019</v>
      </c>
      <c r="I1213" s="19" t="s">
        <v>7428</v>
      </c>
      <c r="J1213" s="19" t="s">
        <v>4128</v>
      </c>
      <c r="K1213" s="19">
        <v>1303</v>
      </c>
      <c r="L1213" s="19">
        <v>0</v>
      </c>
      <c r="M1213" s="19" t="s">
        <v>5770</v>
      </c>
    </row>
    <row r="1214" spans="1:13" s="19" customFormat="1" ht="72" x14ac:dyDescent="0.2">
      <c r="A1214" s="19">
        <v>1205</v>
      </c>
      <c r="B1214" s="20" t="s">
        <v>1207</v>
      </c>
      <c r="C1214" s="21">
        <v>2</v>
      </c>
      <c r="D1214" s="22">
        <v>1.1000000000000001</v>
      </c>
      <c r="E1214" s="23" t="s">
        <v>3676</v>
      </c>
      <c r="F1214" s="23" t="s">
        <v>3695</v>
      </c>
      <c r="H1214" s="19" t="s">
        <v>5771</v>
      </c>
      <c r="I1214" s="19" t="s">
        <v>7428</v>
      </c>
      <c r="J1214" s="19" t="s">
        <v>4129</v>
      </c>
      <c r="K1214" s="19">
        <v>95</v>
      </c>
      <c r="L1214" s="19">
        <v>43</v>
      </c>
      <c r="M1214" s="19" t="s">
        <v>5771</v>
      </c>
    </row>
    <row r="1215" spans="1:13" s="19" customFormat="1" ht="36" x14ac:dyDescent="0.2">
      <c r="A1215" s="19">
        <v>1206</v>
      </c>
      <c r="B1215" s="20" t="s">
        <v>1208</v>
      </c>
      <c r="C1215" s="21">
        <v>1</v>
      </c>
      <c r="D1215" s="22">
        <v>1.1000000000000001</v>
      </c>
      <c r="E1215" s="23" t="s">
        <v>3676</v>
      </c>
      <c r="F1215" s="23" t="s">
        <v>3695</v>
      </c>
      <c r="I1215" s="19" t="s">
        <v>7428</v>
      </c>
      <c r="J1215" s="19" t="s">
        <v>4130</v>
      </c>
      <c r="K1215" s="19">
        <v>261</v>
      </c>
      <c r="L1215" s="19">
        <v>63</v>
      </c>
    </row>
    <row r="1216" spans="1:13" s="19" customFormat="1" ht="72" x14ac:dyDescent="0.2">
      <c r="A1216" s="19">
        <v>1207</v>
      </c>
      <c r="B1216" s="20" t="s">
        <v>1209</v>
      </c>
      <c r="C1216" s="21">
        <v>2</v>
      </c>
      <c r="D1216" s="22">
        <v>1.1000000000000001</v>
      </c>
      <c r="E1216" s="23" t="s">
        <v>3676</v>
      </c>
      <c r="F1216" s="23" t="s">
        <v>3694</v>
      </c>
      <c r="H1216" s="19" t="s">
        <v>7020</v>
      </c>
      <c r="I1216" s="19" t="s">
        <v>7428</v>
      </c>
      <c r="J1216" s="19" t="s">
        <v>4131</v>
      </c>
      <c r="K1216" s="19">
        <v>475</v>
      </c>
      <c r="L1216" s="19">
        <v>68</v>
      </c>
      <c r="M1216" s="19" t="s">
        <v>5772</v>
      </c>
    </row>
    <row r="1217" spans="1:13" s="19" customFormat="1" ht="12" x14ac:dyDescent="0.2">
      <c r="A1217" s="19">
        <v>1208</v>
      </c>
      <c r="B1217" s="20" t="s">
        <v>1210</v>
      </c>
      <c r="C1217" s="21">
        <v>4</v>
      </c>
      <c r="D1217" s="22">
        <v>1.1000000000000001</v>
      </c>
      <c r="E1217" s="23" t="s">
        <v>3676</v>
      </c>
      <c r="F1217" s="23">
        <v>14.26</v>
      </c>
      <c r="I1217" s="19" t="s">
        <v>7428</v>
      </c>
      <c r="J1217" s="19" t="s">
        <v>4132</v>
      </c>
      <c r="K1217" s="19">
        <v>669</v>
      </c>
      <c r="L1217" s="19">
        <v>0</v>
      </c>
    </row>
    <row r="1218" spans="1:13" s="19" customFormat="1" ht="12" x14ac:dyDescent="0.2">
      <c r="A1218" s="19">
        <v>1209</v>
      </c>
      <c r="B1218" s="20" t="s">
        <v>1211</v>
      </c>
      <c r="C1218" s="21">
        <v>2</v>
      </c>
      <c r="D1218" s="22">
        <v>1.1000000000000001</v>
      </c>
      <c r="E1218" s="23" t="s">
        <v>3676</v>
      </c>
      <c r="F1218" s="23">
        <v>8.19</v>
      </c>
      <c r="I1218" s="19" t="s">
        <v>7428</v>
      </c>
      <c r="J1218" s="19" t="s">
        <v>4133</v>
      </c>
      <c r="K1218" s="19">
        <v>314</v>
      </c>
      <c r="L1218" s="19">
        <v>0</v>
      </c>
    </row>
    <row r="1219" spans="1:13" s="19" customFormat="1" ht="132" x14ac:dyDescent="0.2">
      <c r="A1219" s="19">
        <v>1210</v>
      </c>
      <c r="B1219" s="20" t="s">
        <v>1212</v>
      </c>
      <c r="C1219" s="21">
        <v>4</v>
      </c>
      <c r="D1219" s="22">
        <v>1.1000000000000001</v>
      </c>
      <c r="E1219" s="23" t="s">
        <v>3676</v>
      </c>
      <c r="F1219" s="23">
        <v>13</v>
      </c>
      <c r="H1219" s="19" t="s">
        <v>7021</v>
      </c>
      <c r="I1219" s="19" t="s">
        <v>7428</v>
      </c>
      <c r="J1219" s="19" t="s">
        <v>4134</v>
      </c>
      <c r="K1219" s="19">
        <v>585</v>
      </c>
      <c r="L1219" s="19">
        <v>0</v>
      </c>
      <c r="M1219" s="19" t="s">
        <v>5773</v>
      </c>
    </row>
    <row r="1220" spans="1:13" s="19" customFormat="1" ht="24" x14ac:dyDescent="0.2">
      <c r="A1220" s="19">
        <v>1211</v>
      </c>
      <c r="B1220" s="19" t="s">
        <v>1213</v>
      </c>
      <c r="C1220" s="21">
        <v>1</v>
      </c>
      <c r="D1220" s="22">
        <v>1.1000000000000001</v>
      </c>
      <c r="E1220" s="23" t="s">
        <v>3676</v>
      </c>
      <c r="F1220" s="23">
        <v>10</v>
      </c>
      <c r="I1220" s="19" t="s">
        <v>7428</v>
      </c>
      <c r="J1220" s="19" t="s">
        <v>4135</v>
      </c>
      <c r="K1220" s="19">
        <v>47</v>
      </c>
      <c r="L1220" s="19">
        <v>3</v>
      </c>
      <c r="M1220" s="19" t="s">
        <v>5774</v>
      </c>
    </row>
    <row r="1221" spans="1:13" s="19" customFormat="1" ht="12" x14ac:dyDescent="0.2">
      <c r="A1221" s="19">
        <v>1212</v>
      </c>
      <c r="B1221" s="20" t="s">
        <v>1214</v>
      </c>
      <c r="C1221" s="24"/>
      <c r="D1221" s="22">
        <v>1.1000000000000001</v>
      </c>
      <c r="E1221" s="23"/>
      <c r="F1221" s="23"/>
    </row>
    <row r="1222" spans="1:13" s="19" customFormat="1" ht="348" x14ac:dyDescent="0.2">
      <c r="A1222" s="19">
        <v>1213</v>
      </c>
      <c r="B1222" s="20" t="s">
        <v>1215</v>
      </c>
      <c r="C1222" s="21">
        <v>7</v>
      </c>
      <c r="D1222" s="22">
        <v>1.1000000000000001</v>
      </c>
      <c r="E1222" s="23" t="s">
        <v>3676</v>
      </c>
      <c r="F1222" s="23">
        <v>27</v>
      </c>
      <c r="H1222" s="19" t="s">
        <v>7022</v>
      </c>
      <c r="I1222" s="19" t="s">
        <v>7428</v>
      </c>
      <c r="J1222" s="19" t="s">
        <v>4136</v>
      </c>
      <c r="K1222" s="19">
        <v>1593</v>
      </c>
      <c r="L1222" s="19">
        <v>0</v>
      </c>
      <c r="M1222" s="19" t="s">
        <v>5775</v>
      </c>
    </row>
    <row r="1223" spans="1:13" s="19" customFormat="1" ht="12" x14ac:dyDescent="0.2">
      <c r="A1223" s="19">
        <v>1214</v>
      </c>
      <c r="B1223" s="27" t="s">
        <v>1216</v>
      </c>
      <c r="C1223" s="21">
        <v>2</v>
      </c>
      <c r="D1223" s="22">
        <v>1.1000000000000001</v>
      </c>
      <c r="E1223" s="23" t="s">
        <v>3677</v>
      </c>
      <c r="F1223" s="23"/>
      <c r="I1223" s="25" t="s">
        <v>5222</v>
      </c>
      <c r="M1223" s="25" t="s">
        <v>5222</v>
      </c>
    </row>
    <row r="1224" spans="1:13" s="19" customFormat="1" ht="12" x14ac:dyDescent="0.2">
      <c r="A1224" s="19">
        <v>1215</v>
      </c>
      <c r="B1224" s="20" t="s">
        <v>1217</v>
      </c>
      <c r="C1224" s="21">
        <v>3</v>
      </c>
      <c r="D1224" s="22">
        <v>1.1000000000000001</v>
      </c>
      <c r="E1224" s="23"/>
      <c r="F1224" s="23"/>
      <c r="I1224" s="19" t="s">
        <v>5776</v>
      </c>
      <c r="M1224" s="19" t="s">
        <v>5776</v>
      </c>
    </row>
    <row r="1225" spans="1:13" s="19" customFormat="1" ht="12" x14ac:dyDescent="0.2">
      <c r="A1225" s="19">
        <v>1216</v>
      </c>
      <c r="B1225" s="20" t="s">
        <v>1218</v>
      </c>
      <c r="C1225" s="21">
        <v>1</v>
      </c>
      <c r="D1225" s="22">
        <v>1.1000000000000001</v>
      </c>
      <c r="E1225" s="23"/>
      <c r="F1225" s="24"/>
    </row>
    <row r="1226" spans="1:13" s="19" customFormat="1" ht="24" x14ac:dyDescent="0.2">
      <c r="A1226" s="19">
        <v>1217</v>
      </c>
      <c r="B1226" s="20" t="s">
        <v>1219</v>
      </c>
      <c r="C1226" s="21">
        <v>3</v>
      </c>
      <c r="D1226" s="22">
        <v>1.1000000000000001</v>
      </c>
      <c r="E1226" s="23" t="s">
        <v>3679</v>
      </c>
      <c r="F1226" s="24"/>
      <c r="J1226" s="19" t="s">
        <v>4137</v>
      </c>
      <c r="K1226" s="19">
        <v>286</v>
      </c>
      <c r="L1226" s="19">
        <v>19</v>
      </c>
    </row>
    <row r="1227" spans="1:13" s="19" customFormat="1" ht="12" x14ac:dyDescent="0.2">
      <c r="A1227" s="19">
        <v>1218</v>
      </c>
      <c r="B1227" s="20" t="s">
        <v>1220</v>
      </c>
      <c r="C1227" s="21">
        <v>2</v>
      </c>
      <c r="D1227" s="22">
        <v>1.1000000000000001</v>
      </c>
      <c r="E1227" s="23"/>
      <c r="F1227" s="24"/>
    </row>
    <row r="1228" spans="1:13" s="19" customFormat="1" ht="12" x14ac:dyDescent="0.2">
      <c r="A1228" s="19">
        <v>1219</v>
      </c>
      <c r="B1228" s="20" t="s">
        <v>1221</v>
      </c>
      <c r="C1228" s="21">
        <v>1</v>
      </c>
      <c r="D1228" s="22">
        <v>1.1000000000000001</v>
      </c>
      <c r="E1228" s="23"/>
      <c r="F1228" s="24"/>
    </row>
    <row r="1229" spans="1:13" s="19" customFormat="1" ht="12" x14ac:dyDescent="0.2">
      <c r="A1229" s="19">
        <v>1220</v>
      </c>
      <c r="B1229" s="20" t="s">
        <v>1222</v>
      </c>
      <c r="C1229" s="21">
        <v>1</v>
      </c>
      <c r="D1229" s="22">
        <v>1.1000000000000001</v>
      </c>
      <c r="E1229" s="23"/>
      <c r="F1229" s="24"/>
    </row>
    <row r="1230" spans="1:13" s="19" customFormat="1" ht="12" x14ac:dyDescent="0.2">
      <c r="A1230" s="19">
        <v>1221</v>
      </c>
      <c r="B1230" s="20" t="s">
        <v>1223</v>
      </c>
      <c r="C1230" s="21">
        <v>1</v>
      </c>
      <c r="D1230" s="22">
        <v>1.1000000000000001</v>
      </c>
      <c r="E1230" s="23"/>
      <c r="F1230" s="24"/>
    </row>
    <row r="1231" spans="1:13" s="19" customFormat="1" ht="36" x14ac:dyDescent="0.2">
      <c r="A1231" s="19">
        <v>1222</v>
      </c>
      <c r="B1231" s="20" t="s">
        <v>1224</v>
      </c>
      <c r="C1231" s="21">
        <v>3</v>
      </c>
      <c r="D1231" s="22">
        <v>1.1000000000000001</v>
      </c>
      <c r="E1231" s="23" t="s">
        <v>3679</v>
      </c>
      <c r="F1231" s="24"/>
      <c r="I1231" s="19" t="s">
        <v>7428</v>
      </c>
      <c r="J1231" s="19" t="s">
        <v>4138</v>
      </c>
      <c r="K1231" s="19">
        <v>308</v>
      </c>
      <c r="L1231" s="19">
        <v>138</v>
      </c>
    </row>
    <row r="1232" spans="1:13" s="19" customFormat="1" ht="84" x14ac:dyDescent="0.2">
      <c r="A1232" s="19">
        <v>1223</v>
      </c>
      <c r="B1232" s="20" t="s">
        <v>1225</v>
      </c>
      <c r="C1232" s="21">
        <v>3</v>
      </c>
      <c r="D1232" s="22">
        <v>1.1000000000000001</v>
      </c>
      <c r="E1232" s="23" t="s">
        <v>3676</v>
      </c>
      <c r="F1232" s="24" t="s">
        <v>3694</v>
      </c>
      <c r="H1232" s="19" t="s">
        <v>7023</v>
      </c>
      <c r="I1232" s="19" t="s">
        <v>7428</v>
      </c>
      <c r="J1232" s="19" t="s">
        <v>4139</v>
      </c>
      <c r="K1232" s="19">
        <v>428</v>
      </c>
      <c r="L1232" s="19">
        <v>7</v>
      </c>
      <c r="M1232" s="19" t="s">
        <v>5777</v>
      </c>
    </row>
    <row r="1233" spans="1:13" s="19" customFormat="1" ht="24" x14ac:dyDescent="0.2">
      <c r="A1233" s="19">
        <v>1224</v>
      </c>
      <c r="B1233" s="20" t="s">
        <v>1226</v>
      </c>
      <c r="C1233" s="21">
        <v>1</v>
      </c>
      <c r="D1233" s="22">
        <v>1.1000000000000001</v>
      </c>
      <c r="E1233" s="19" t="s">
        <v>3677</v>
      </c>
      <c r="H1233" s="25" t="s">
        <v>5778</v>
      </c>
      <c r="M1233" s="25" t="s">
        <v>5778</v>
      </c>
    </row>
    <row r="1234" spans="1:13" s="19" customFormat="1" ht="24" x14ac:dyDescent="0.2">
      <c r="A1234" s="19">
        <v>1225</v>
      </c>
      <c r="B1234" s="20" t="s">
        <v>1227</v>
      </c>
      <c r="C1234" s="21">
        <v>2</v>
      </c>
      <c r="D1234" s="22">
        <v>1.1000000000000001</v>
      </c>
      <c r="E1234" s="23" t="s">
        <v>3676</v>
      </c>
      <c r="F1234" s="24"/>
      <c r="I1234" s="19" t="s">
        <v>5779</v>
      </c>
      <c r="M1234" s="19" t="s">
        <v>5779</v>
      </c>
    </row>
    <row r="1235" spans="1:13" s="19" customFormat="1" ht="24" x14ac:dyDescent="0.2">
      <c r="A1235" s="19">
        <v>1226</v>
      </c>
      <c r="B1235" s="20" t="s">
        <v>1228</v>
      </c>
      <c r="C1235" s="21">
        <v>3</v>
      </c>
      <c r="D1235" s="22">
        <v>1.1000000000000001</v>
      </c>
      <c r="E1235" s="23" t="s">
        <v>3676</v>
      </c>
      <c r="F1235" s="24" t="s">
        <v>3696</v>
      </c>
      <c r="I1235" s="19" t="s">
        <v>7428</v>
      </c>
      <c r="J1235" s="19" t="s">
        <v>4140</v>
      </c>
      <c r="K1235" s="19">
        <v>213</v>
      </c>
      <c r="L1235" s="19">
        <v>26</v>
      </c>
      <c r="M1235" s="19" t="s">
        <v>5780</v>
      </c>
    </row>
    <row r="1236" spans="1:13" s="19" customFormat="1" ht="48" x14ac:dyDescent="0.2">
      <c r="A1236" s="19">
        <v>1227</v>
      </c>
      <c r="B1236" s="20" t="s">
        <v>1229</v>
      </c>
      <c r="C1236" s="21">
        <v>8</v>
      </c>
      <c r="D1236" s="22">
        <v>1.1000000000000001</v>
      </c>
      <c r="E1236" s="23"/>
      <c r="F1236" s="23"/>
      <c r="I1236" s="19" t="s">
        <v>5781</v>
      </c>
      <c r="M1236" s="19" t="s">
        <v>5781</v>
      </c>
    </row>
    <row r="1237" spans="1:13" s="19" customFormat="1" ht="180" x14ac:dyDescent="0.2">
      <c r="A1237" s="19">
        <v>1228</v>
      </c>
      <c r="B1237" s="20" t="s">
        <v>1230</v>
      </c>
      <c r="C1237" s="21">
        <v>3</v>
      </c>
      <c r="D1237" s="22">
        <v>1.1000000000000001</v>
      </c>
      <c r="E1237" s="23"/>
      <c r="F1237" s="24"/>
      <c r="H1237" s="19" t="s">
        <v>7024</v>
      </c>
      <c r="I1237" s="19" t="s">
        <v>7428</v>
      </c>
      <c r="J1237" s="19" t="s">
        <v>4141</v>
      </c>
      <c r="K1237" s="19">
        <v>525</v>
      </c>
      <c r="L1237" s="19">
        <v>110</v>
      </c>
      <c r="M1237" s="19" t="s">
        <v>5782</v>
      </c>
    </row>
    <row r="1238" spans="1:13" s="19" customFormat="1" ht="72" x14ac:dyDescent="0.2">
      <c r="A1238" s="19">
        <v>1229</v>
      </c>
      <c r="B1238" s="20" t="s">
        <v>1231</v>
      </c>
      <c r="C1238" s="21">
        <v>3</v>
      </c>
      <c r="D1238" s="22">
        <v>1.1000000000000001</v>
      </c>
      <c r="E1238" s="23"/>
      <c r="F1238" s="24"/>
      <c r="I1238" s="19" t="s">
        <v>7428</v>
      </c>
      <c r="J1238" s="19" t="s">
        <v>4142</v>
      </c>
      <c r="K1238" s="19">
        <v>213</v>
      </c>
      <c r="L1238" s="19">
        <v>100</v>
      </c>
      <c r="M1238" s="19" t="s">
        <v>5783</v>
      </c>
    </row>
    <row r="1239" spans="1:13" s="19" customFormat="1" ht="409.5" x14ac:dyDescent="0.2">
      <c r="A1239" s="19">
        <v>1230</v>
      </c>
      <c r="B1239" s="20" t="s">
        <v>1232</v>
      </c>
      <c r="C1239" s="21">
        <v>4</v>
      </c>
      <c r="D1239" s="22">
        <v>1.1000000000000001</v>
      </c>
      <c r="E1239" s="23" t="s">
        <v>3683</v>
      </c>
      <c r="F1239" s="24"/>
      <c r="H1239" s="19" t="s">
        <v>7025</v>
      </c>
      <c r="I1239" s="19" t="s">
        <v>7428</v>
      </c>
      <c r="J1239" s="19" t="s">
        <v>4143</v>
      </c>
      <c r="K1239" s="19">
        <v>290</v>
      </c>
      <c r="L1239" s="19">
        <v>103</v>
      </c>
      <c r="M1239" s="19" t="s">
        <v>5784</v>
      </c>
    </row>
    <row r="1240" spans="1:13" s="19" customFormat="1" ht="24" x14ac:dyDescent="0.2">
      <c r="A1240" s="19">
        <v>1231</v>
      </c>
      <c r="B1240" s="20" t="s">
        <v>1233</v>
      </c>
      <c r="C1240" s="21">
        <v>1</v>
      </c>
      <c r="D1240" s="22">
        <v>1.1000000000000001</v>
      </c>
      <c r="E1240" s="19" t="s">
        <v>3677</v>
      </c>
      <c r="H1240" s="25" t="s">
        <v>5785</v>
      </c>
      <c r="M1240" s="25" t="s">
        <v>5785</v>
      </c>
    </row>
    <row r="1241" spans="1:13" s="19" customFormat="1" ht="24" x14ac:dyDescent="0.2">
      <c r="A1241" s="19">
        <v>1232</v>
      </c>
      <c r="B1241" s="20" t="s">
        <v>1234</v>
      </c>
      <c r="C1241" s="21">
        <v>3</v>
      </c>
      <c r="D1241" s="22">
        <v>1.1000000000000001</v>
      </c>
      <c r="E1241" s="23" t="s">
        <v>3676</v>
      </c>
      <c r="F1241" s="24" t="s">
        <v>3694</v>
      </c>
      <c r="I1241" s="19" t="s">
        <v>7428</v>
      </c>
      <c r="J1241" s="22" t="s">
        <v>4144</v>
      </c>
      <c r="K1241" s="19">
        <v>315</v>
      </c>
      <c r="L1241" s="19">
        <v>5</v>
      </c>
      <c r="M1241" s="19" t="s">
        <v>5786</v>
      </c>
    </row>
    <row r="1242" spans="1:13" s="19" customFormat="1" ht="24" x14ac:dyDescent="0.2">
      <c r="A1242" s="19">
        <v>1233</v>
      </c>
      <c r="B1242" s="20" t="s">
        <v>1235</v>
      </c>
      <c r="C1242" s="21">
        <v>1</v>
      </c>
      <c r="D1242" s="22">
        <v>1.1000000000000001</v>
      </c>
      <c r="E1242" s="23"/>
      <c r="F1242" s="23"/>
      <c r="I1242" s="19" t="s">
        <v>5787</v>
      </c>
      <c r="M1242" s="19" t="s">
        <v>5787</v>
      </c>
    </row>
    <row r="1243" spans="1:13" s="19" customFormat="1" ht="204" x14ac:dyDescent="0.2">
      <c r="A1243" s="19">
        <v>1234</v>
      </c>
      <c r="B1243" s="20" t="s">
        <v>1236</v>
      </c>
      <c r="C1243" s="21">
        <v>7</v>
      </c>
      <c r="D1243" s="22">
        <v>1.1000000000000001</v>
      </c>
      <c r="E1243" s="23" t="s">
        <v>3676</v>
      </c>
      <c r="F1243" s="24" t="s">
        <v>3697</v>
      </c>
      <c r="H1243" s="19" t="s">
        <v>7026</v>
      </c>
      <c r="I1243" s="19" t="s">
        <v>7428</v>
      </c>
      <c r="J1243" s="19" t="s">
        <v>4145</v>
      </c>
      <c r="K1243" s="19">
        <v>1220</v>
      </c>
      <c r="L1243" s="19">
        <v>189</v>
      </c>
      <c r="M1243" s="19" t="s">
        <v>5788</v>
      </c>
    </row>
    <row r="1244" spans="1:13" s="19" customFormat="1" ht="72" x14ac:dyDescent="0.2">
      <c r="A1244" s="19">
        <v>1235</v>
      </c>
      <c r="B1244" s="20" t="s">
        <v>1237</v>
      </c>
      <c r="C1244" s="21">
        <v>4</v>
      </c>
      <c r="D1244" s="22">
        <v>1.1000000000000001</v>
      </c>
      <c r="E1244" s="23" t="s">
        <v>3679</v>
      </c>
      <c r="F1244" s="24"/>
      <c r="I1244" s="19" t="s">
        <v>7428</v>
      </c>
      <c r="J1244" s="19" t="s">
        <v>4146</v>
      </c>
      <c r="K1244" s="19">
        <v>1714</v>
      </c>
      <c r="L1244" s="19">
        <v>5</v>
      </c>
      <c r="M1244" s="19" t="s">
        <v>5789</v>
      </c>
    </row>
    <row r="1245" spans="1:13" s="19" customFormat="1" ht="120" x14ac:dyDescent="0.2">
      <c r="A1245" s="19">
        <v>1236</v>
      </c>
      <c r="B1245" s="20" t="s">
        <v>1238</v>
      </c>
      <c r="C1245" s="21">
        <v>4</v>
      </c>
      <c r="D1245" s="22">
        <v>1.1000000000000001</v>
      </c>
      <c r="E1245" s="23" t="s">
        <v>3676</v>
      </c>
      <c r="F1245" s="24" t="s">
        <v>3698</v>
      </c>
      <c r="G1245" s="19" t="s">
        <v>7027</v>
      </c>
      <c r="I1245" s="19" t="s">
        <v>7428</v>
      </c>
      <c r="J1245" s="19" t="s">
        <v>4147</v>
      </c>
      <c r="K1245" s="19">
        <v>657</v>
      </c>
      <c r="L1245" s="19">
        <v>0</v>
      </c>
      <c r="M1245" s="19" t="s">
        <v>5790</v>
      </c>
    </row>
    <row r="1246" spans="1:13" s="19" customFormat="1" ht="12" x14ac:dyDescent="0.2">
      <c r="A1246" s="19">
        <v>1237</v>
      </c>
      <c r="B1246" s="20" t="s">
        <v>1239</v>
      </c>
      <c r="C1246" s="21">
        <v>5</v>
      </c>
      <c r="D1246" s="22">
        <v>1.1000000000000001</v>
      </c>
      <c r="E1246" s="23" t="s">
        <v>3676</v>
      </c>
      <c r="F1246" s="24" t="s">
        <v>3698</v>
      </c>
      <c r="I1246" s="19" t="s">
        <v>7428</v>
      </c>
      <c r="J1246" s="19" t="s">
        <v>4148</v>
      </c>
      <c r="K1246" s="19">
        <v>826</v>
      </c>
      <c r="L1246" s="19">
        <v>11</v>
      </c>
    </row>
    <row r="1247" spans="1:13" s="19" customFormat="1" ht="168" x14ac:dyDescent="0.2">
      <c r="A1247" s="19">
        <v>1238</v>
      </c>
      <c r="B1247" s="20" t="s">
        <v>1240</v>
      </c>
      <c r="C1247" s="21">
        <v>1</v>
      </c>
      <c r="D1247" s="22">
        <v>0.75</v>
      </c>
      <c r="E1247" s="23" t="s">
        <v>3676</v>
      </c>
      <c r="F1247" s="23">
        <v>14.27</v>
      </c>
      <c r="G1247" s="19" t="s">
        <v>7029</v>
      </c>
      <c r="H1247" s="19" t="s">
        <v>7028</v>
      </c>
      <c r="I1247" s="19" t="s">
        <v>7428</v>
      </c>
      <c r="J1247" s="19" t="s">
        <v>4149</v>
      </c>
      <c r="K1247" s="19">
        <v>146</v>
      </c>
      <c r="L1247" s="19">
        <v>14</v>
      </c>
      <c r="M1247" s="19" t="s">
        <v>5791</v>
      </c>
    </row>
    <row r="1248" spans="1:13" s="19" customFormat="1" ht="36" x14ac:dyDescent="0.2">
      <c r="A1248" s="19">
        <v>1239</v>
      </c>
      <c r="B1248" s="20" t="s">
        <v>1241</v>
      </c>
      <c r="C1248" s="21">
        <v>4</v>
      </c>
      <c r="D1248" s="22">
        <v>1.1000000000000001</v>
      </c>
      <c r="E1248" s="23" t="s">
        <v>3676</v>
      </c>
      <c r="F1248" s="23">
        <v>12.2</v>
      </c>
      <c r="I1248" s="19" t="s">
        <v>7428</v>
      </c>
      <c r="J1248" s="19" t="s">
        <v>4150</v>
      </c>
      <c r="K1248" s="19">
        <v>317</v>
      </c>
      <c r="L1248" s="19">
        <v>24</v>
      </c>
      <c r="M1248" s="19" t="s">
        <v>5792</v>
      </c>
    </row>
    <row r="1249" spans="1:13" s="19" customFormat="1" ht="12" x14ac:dyDescent="0.2">
      <c r="A1249" s="19">
        <v>1240</v>
      </c>
      <c r="B1249" s="20" t="s">
        <v>1242</v>
      </c>
      <c r="C1249" s="21">
        <v>1</v>
      </c>
      <c r="D1249" s="22">
        <v>1.1000000000000001</v>
      </c>
      <c r="E1249" s="23"/>
      <c r="F1249" s="23"/>
    </row>
    <row r="1250" spans="1:13" s="19" customFormat="1" ht="228" x14ac:dyDescent="0.2">
      <c r="A1250" s="19">
        <v>1241</v>
      </c>
      <c r="B1250" s="20" t="s">
        <v>1243</v>
      </c>
      <c r="C1250" s="21">
        <v>5</v>
      </c>
      <c r="D1250" s="22">
        <v>1.1000000000000001</v>
      </c>
      <c r="E1250" s="23" t="s">
        <v>3676</v>
      </c>
      <c r="F1250" s="23">
        <v>17</v>
      </c>
      <c r="H1250" s="19" t="s">
        <v>7030</v>
      </c>
      <c r="I1250" s="19" t="s">
        <v>7428</v>
      </c>
      <c r="J1250" s="19" t="s">
        <v>4151</v>
      </c>
      <c r="K1250" s="19">
        <v>80</v>
      </c>
      <c r="L1250" s="19">
        <v>19</v>
      </c>
      <c r="M1250" s="19" t="s">
        <v>5793</v>
      </c>
    </row>
    <row r="1251" spans="1:13" s="19" customFormat="1" ht="12" x14ac:dyDescent="0.2">
      <c r="A1251" s="19">
        <v>1242</v>
      </c>
      <c r="B1251" s="20" t="s">
        <v>1244</v>
      </c>
      <c r="C1251" s="21">
        <v>2</v>
      </c>
      <c r="D1251" s="22">
        <v>1.1000000000000001</v>
      </c>
      <c r="E1251" s="23"/>
      <c r="F1251" s="23"/>
    </row>
    <row r="1252" spans="1:13" s="19" customFormat="1" ht="36" x14ac:dyDescent="0.2">
      <c r="A1252" s="19">
        <v>1243</v>
      </c>
      <c r="B1252" s="20" t="s">
        <v>1245</v>
      </c>
      <c r="C1252" s="21">
        <v>3</v>
      </c>
      <c r="D1252" s="22">
        <v>1.1000000000000001</v>
      </c>
      <c r="E1252" s="23" t="s">
        <v>3676</v>
      </c>
      <c r="F1252" s="23">
        <v>13.23</v>
      </c>
      <c r="I1252" s="19" t="s">
        <v>7428</v>
      </c>
      <c r="J1252" s="19" t="s">
        <v>4152</v>
      </c>
      <c r="K1252" s="19">
        <v>499</v>
      </c>
      <c r="L1252" s="19">
        <v>130</v>
      </c>
    </row>
    <row r="1253" spans="1:13" s="19" customFormat="1" ht="36" x14ac:dyDescent="0.2">
      <c r="A1253" s="19">
        <v>1244</v>
      </c>
      <c r="B1253" s="20" t="s">
        <v>1246</v>
      </c>
      <c r="C1253" s="21">
        <v>2</v>
      </c>
      <c r="D1253" s="22">
        <v>1.1000000000000001</v>
      </c>
      <c r="E1253" s="23" t="s">
        <v>3676</v>
      </c>
      <c r="F1253" s="23">
        <v>8.19</v>
      </c>
      <c r="I1253" s="19" t="s">
        <v>7428</v>
      </c>
      <c r="J1253" s="19" t="s">
        <v>4153</v>
      </c>
      <c r="K1253" s="19">
        <v>122</v>
      </c>
      <c r="L1253" s="19">
        <v>7</v>
      </c>
      <c r="M1253" s="19" t="s">
        <v>5794</v>
      </c>
    </row>
    <row r="1254" spans="1:13" s="19" customFormat="1" ht="84" x14ac:dyDescent="0.2">
      <c r="A1254" s="19">
        <v>1245</v>
      </c>
      <c r="B1254" s="20" t="s">
        <v>1247</v>
      </c>
      <c r="C1254" s="21">
        <v>3</v>
      </c>
      <c r="D1254" s="22">
        <v>1.1000000000000001</v>
      </c>
      <c r="E1254" s="23" t="s">
        <v>3676</v>
      </c>
      <c r="F1254" s="23">
        <v>13</v>
      </c>
      <c r="H1254" s="19" t="s">
        <v>7031</v>
      </c>
      <c r="I1254" s="19" t="s">
        <v>7428</v>
      </c>
      <c r="J1254" s="19" t="s">
        <v>4154</v>
      </c>
      <c r="K1254" s="19">
        <v>737</v>
      </c>
      <c r="L1254" s="19">
        <v>0</v>
      </c>
      <c r="M1254" s="19" t="s">
        <v>5795</v>
      </c>
    </row>
    <row r="1255" spans="1:13" s="19" customFormat="1" ht="144" x14ac:dyDescent="0.2">
      <c r="A1255" s="19">
        <v>1246</v>
      </c>
      <c r="B1255" s="20" t="s">
        <v>1248</v>
      </c>
      <c r="C1255" s="21">
        <v>4</v>
      </c>
      <c r="D1255" s="22">
        <v>1.1000000000000001</v>
      </c>
      <c r="E1255" s="23" t="s">
        <v>3676</v>
      </c>
      <c r="F1255" s="23">
        <v>12.3</v>
      </c>
      <c r="H1255" s="19" t="s">
        <v>7032</v>
      </c>
      <c r="I1255" s="19" t="s">
        <v>7428</v>
      </c>
      <c r="J1255" s="19" t="s">
        <v>4155</v>
      </c>
      <c r="K1255" s="19">
        <v>253</v>
      </c>
      <c r="L1255" s="19">
        <v>0</v>
      </c>
      <c r="M1255" s="19" t="s">
        <v>5796</v>
      </c>
    </row>
    <row r="1256" spans="1:13" s="19" customFormat="1" ht="48" x14ac:dyDescent="0.2">
      <c r="A1256" s="19">
        <v>1247</v>
      </c>
      <c r="B1256" s="20" t="s">
        <v>1249</v>
      </c>
      <c r="C1256" s="21">
        <v>2</v>
      </c>
      <c r="D1256" s="22">
        <v>1.1000000000000001</v>
      </c>
      <c r="E1256" s="19" t="s">
        <v>3677</v>
      </c>
      <c r="H1256" s="25" t="s">
        <v>5797</v>
      </c>
      <c r="M1256" s="25" t="s">
        <v>5797</v>
      </c>
    </row>
    <row r="1257" spans="1:13" s="19" customFormat="1" ht="12" x14ac:dyDescent="0.2">
      <c r="A1257" s="19">
        <v>1248</v>
      </c>
      <c r="B1257" s="20" t="s">
        <v>1250</v>
      </c>
      <c r="C1257" s="21">
        <v>1</v>
      </c>
      <c r="D1257" s="22">
        <v>1.1000000000000001</v>
      </c>
      <c r="E1257" s="23"/>
      <c r="F1257" s="23"/>
    </row>
    <row r="1258" spans="1:13" s="19" customFormat="1" ht="24" x14ac:dyDescent="0.2">
      <c r="A1258" s="19">
        <v>1249</v>
      </c>
      <c r="B1258" s="20" t="s">
        <v>1251</v>
      </c>
      <c r="C1258" s="19">
        <v>2</v>
      </c>
      <c r="D1258" s="22">
        <v>1.1000000000000001</v>
      </c>
      <c r="E1258" s="23"/>
      <c r="F1258" s="23"/>
      <c r="I1258" s="19" t="s">
        <v>7428</v>
      </c>
      <c r="J1258" s="19" t="s">
        <v>4156</v>
      </c>
      <c r="K1258" s="19">
        <v>151</v>
      </c>
      <c r="L1258" s="19">
        <v>16</v>
      </c>
      <c r="M1258" s="19" t="s">
        <v>5798</v>
      </c>
    </row>
    <row r="1259" spans="1:13" s="19" customFormat="1" ht="12" x14ac:dyDescent="0.2">
      <c r="A1259" s="19">
        <v>1250</v>
      </c>
      <c r="B1259" s="20" t="s">
        <v>1252</v>
      </c>
      <c r="C1259" s="24"/>
      <c r="D1259" s="22">
        <v>1.1000000000000001</v>
      </c>
      <c r="E1259" s="23"/>
      <c r="F1259" s="23"/>
    </row>
    <row r="1260" spans="1:13" s="19" customFormat="1" ht="12" x14ac:dyDescent="0.2">
      <c r="A1260" s="19">
        <v>1251</v>
      </c>
      <c r="B1260" s="20" t="s">
        <v>1253</v>
      </c>
      <c r="C1260" s="24"/>
      <c r="D1260" s="22">
        <v>1.1000000000000001</v>
      </c>
      <c r="E1260" s="23"/>
      <c r="F1260" s="23"/>
    </row>
    <row r="1261" spans="1:13" s="19" customFormat="1" ht="36" x14ac:dyDescent="0.2">
      <c r="A1261" s="19">
        <v>1252</v>
      </c>
      <c r="B1261" s="20" t="s">
        <v>1254</v>
      </c>
      <c r="C1261" s="21">
        <v>4</v>
      </c>
      <c r="D1261" s="22">
        <v>1.1000000000000001</v>
      </c>
      <c r="E1261" s="23" t="s">
        <v>3676</v>
      </c>
      <c r="F1261" s="23">
        <v>13</v>
      </c>
      <c r="I1261" s="19" t="s">
        <v>7428</v>
      </c>
      <c r="J1261" s="19" t="s">
        <v>4157</v>
      </c>
      <c r="K1261" s="19">
        <v>666</v>
      </c>
      <c r="L1261" s="19">
        <v>12</v>
      </c>
      <c r="M1261" s="19" t="s">
        <v>5799</v>
      </c>
    </row>
    <row r="1262" spans="1:13" s="19" customFormat="1" ht="24" x14ac:dyDescent="0.2">
      <c r="A1262" s="19">
        <v>1253</v>
      </c>
      <c r="B1262" s="20" t="s">
        <v>1255</v>
      </c>
      <c r="C1262" s="21">
        <v>3</v>
      </c>
      <c r="D1262" s="22">
        <v>1.1000000000000001</v>
      </c>
      <c r="E1262" s="23" t="s">
        <v>3676</v>
      </c>
      <c r="F1262" s="23">
        <v>14.26</v>
      </c>
      <c r="I1262" s="19" t="s">
        <v>7428</v>
      </c>
      <c r="J1262" s="19" t="s">
        <v>4158</v>
      </c>
      <c r="K1262" s="19">
        <v>395</v>
      </c>
      <c r="L1262" s="19">
        <v>34</v>
      </c>
      <c r="M1262" s="19" t="s">
        <v>5800</v>
      </c>
    </row>
    <row r="1263" spans="1:13" s="19" customFormat="1" ht="12" x14ac:dyDescent="0.2">
      <c r="A1263" s="19">
        <v>1254</v>
      </c>
      <c r="B1263" s="20" t="s">
        <v>1256</v>
      </c>
      <c r="C1263" s="21">
        <v>2</v>
      </c>
      <c r="D1263" s="22">
        <v>1.1000000000000001</v>
      </c>
      <c r="E1263" s="23"/>
      <c r="F1263" s="23"/>
    </row>
    <row r="1264" spans="1:13" s="19" customFormat="1" ht="12" x14ac:dyDescent="0.2">
      <c r="A1264" s="19">
        <v>1255</v>
      </c>
      <c r="B1264" s="20" t="s">
        <v>1257</v>
      </c>
      <c r="C1264" s="21">
        <v>1</v>
      </c>
      <c r="D1264" s="22">
        <v>1.1000000000000001</v>
      </c>
      <c r="E1264" s="23"/>
      <c r="F1264" s="23"/>
    </row>
    <row r="1265" spans="1:13" s="19" customFormat="1" ht="12" x14ac:dyDescent="0.2">
      <c r="A1265" s="19">
        <v>1256</v>
      </c>
      <c r="B1265" s="20" t="s">
        <v>1258</v>
      </c>
      <c r="C1265" s="21">
        <v>2</v>
      </c>
      <c r="D1265" s="22">
        <v>1.1000000000000001</v>
      </c>
      <c r="E1265" s="23" t="s">
        <v>3677</v>
      </c>
      <c r="F1265" s="23"/>
      <c r="J1265" s="19" t="s">
        <v>4159</v>
      </c>
      <c r="K1265" s="19">
        <v>245</v>
      </c>
      <c r="L1265" s="19">
        <v>0</v>
      </c>
    </row>
    <row r="1266" spans="1:13" s="19" customFormat="1" ht="12" x14ac:dyDescent="0.2">
      <c r="A1266" s="19">
        <v>1257</v>
      </c>
      <c r="B1266" s="20" t="s">
        <v>1259</v>
      </c>
      <c r="C1266" s="21">
        <v>1</v>
      </c>
      <c r="D1266" s="22">
        <v>1.1000000000000001</v>
      </c>
      <c r="E1266" s="23"/>
      <c r="F1266" s="23"/>
    </row>
    <row r="1267" spans="1:13" s="19" customFormat="1" ht="12" x14ac:dyDescent="0.2">
      <c r="A1267" s="19">
        <v>1258</v>
      </c>
      <c r="B1267" s="20" t="s">
        <v>1260</v>
      </c>
      <c r="C1267" s="21">
        <v>3</v>
      </c>
      <c r="D1267" s="22">
        <v>1.1000000000000001</v>
      </c>
      <c r="E1267" s="23" t="s">
        <v>3676</v>
      </c>
      <c r="F1267" s="23">
        <v>10</v>
      </c>
      <c r="J1267" s="19" t="s">
        <v>4160</v>
      </c>
      <c r="K1267" s="19">
        <v>312</v>
      </c>
      <c r="L1267" s="19">
        <v>3</v>
      </c>
    </row>
    <row r="1268" spans="1:13" s="19" customFormat="1" ht="12" x14ac:dyDescent="0.2">
      <c r="A1268" s="19">
        <v>1259</v>
      </c>
      <c r="B1268" s="20" t="s">
        <v>1261</v>
      </c>
      <c r="C1268" s="21">
        <v>1</v>
      </c>
      <c r="D1268" s="22">
        <v>1.1000000000000001</v>
      </c>
      <c r="E1268" s="23" t="s">
        <v>3676</v>
      </c>
      <c r="F1268" s="23">
        <v>5</v>
      </c>
      <c r="I1268" s="19" t="s">
        <v>7428</v>
      </c>
      <c r="J1268" s="19" t="s">
        <v>4161</v>
      </c>
      <c r="K1268" s="19">
        <v>52</v>
      </c>
      <c r="L1268" s="19">
        <v>17</v>
      </c>
    </row>
    <row r="1269" spans="1:13" s="19" customFormat="1" ht="72" x14ac:dyDescent="0.2">
      <c r="A1269" s="19">
        <v>1260</v>
      </c>
      <c r="B1269" s="20" t="s">
        <v>1262</v>
      </c>
      <c r="C1269" s="21">
        <v>3</v>
      </c>
      <c r="D1269" s="22">
        <v>1.1000000000000001</v>
      </c>
      <c r="E1269" s="23" t="s">
        <v>3676</v>
      </c>
      <c r="F1269" s="23">
        <v>13</v>
      </c>
      <c r="I1269" s="19" t="s">
        <v>7428</v>
      </c>
      <c r="J1269" s="19" t="s">
        <v>4162</v>
      </c>
      <c r="K1269" s="19">
        <v>390</v>
      </c>
      <c r="L1269" s="19">
        <v>57</v>
      </c>
      <c r="M1269" s="19" t="s">
        <v>5801</v>
      </c>
    </row>
    <row r="1270" spans="1:13" s="19" customFormat="1" ht="12" x14ac:dyDescent="0.2">
      <c r="A1270" s="19">
        <v>1261</v>
      </c>
      <c r="B1270" s="20" t="s">
        <v>1263</v>
      </c>
      <c r="C1270" s="21">
        <v>2</v>
      </c>
      <c r="D1270" s="22">
        <v>1.1000000000000001</v>
      </c>
      <c r="E1270" s="23"/>
      <c r="F1270" s="24"/>
    </row>
    <row r="1271" spans="1:13" s="19" customFormat="1" ht="12" x14ac:dyDescent="0.2">
      <c r="A1271" s="19">
        <v>1262</v>
      </c>
      <c r="B1271" s="20" t="s">
        <v>1264</v>
      </c>
      <c r="C1271" s="21">
        <v>2</v>
      </c>
      <c r="D1271" s="22">
        <v>1.1000000000000001</v>
      </c>
      <c r="E1271" s="23"/>
      <c r="F1271" s="23"/>
      <c r="I1271" s="19" t="s">
        <v>5802</v>
      </c>
      <c r="M1271" s="19" t="s">
        <v>5802</v>
      </c>
    </row>
    <row r="1272" spans="1:13" s="19" customFormat="1" ht="24" x14ac:dyDescent="0.2">
      <c r="A1272" s="19">
        <v>1263</v>
      </c>
      <c r="B1272" s="20" t="s">
        <v>1265</v>
      </c>
      <c r="C1272" s="21">
        <v>1</v>
      </c>
      <c r="D1272" s="22">
        <v>1.1000000000000001</v>
      </c>
      <c r="E1272" s="23"/>
      <c r="F1272" s="24"/>
    </row>
    <row r="1273" spans="1:13" s="19" customFormat="1" ht="12" x14ac:dyDescent="0.2">
      <c r="A1273" s="19">
        <v>1264</v>
      </c>
      <c r="B1273" s="20" t="s">
        <v>7621</v>
      </c>
      <c r="C1273" s="21">
        <v>2</v>
      </c>
      <c r="D1273" s="22">
        <v>1.1000000000000001</v>
      </c>
      <c r="E1273" s="23"/>
      <c r="F1273" s="24"/>
      <c r="I1273" s="19" t="s">
        <v>7619</v>
      </c>
      <c r="M1273" s="19" t="s">
        <v>7617</v>
      </c>
    </row>
    <row r="1274" spans="1:13" s="19" customFormat="1" ht="192" x14ac:dyDescent="0.2">
      <c r="A1274" s="19">
        <v>1265</v>
      </c>
      <c r="B1274" s="20" t="s">
        <v>1266</v>
      </c>
      <c r="C1274" s="21">
        <v>2</v>
      </c>
      <c r="D1274" s="22">
        <v>1.1000000000000001</v>
      </c>
      <c r="E1274" s="23" t="s">
        <v>3676</v>
      </c>
      <c r="F1274" s="24" t="s">
        <v>3694</v>
      </c>
      <c r="G1274" s="19" t="s">
        <v>7034</v>
      </c>
      <c r="H1274" s="19" t="s">
        <v>7033</v>
      </c>
      <c r="I1274" s="19" t="s">
        <v>7428</v>
      </c>
      <c r="J1274" s="19" t="s">
        <v>4163</v>
      </c>
      <c r="K1274" s="19">
        <v>127</v>
      </c>
      <c r="L1274" s="19">
        <v>3</v>
      </c>
      <c r="M1274" s="19" t="s">
        <v>5803</v>
      </c>
    </row>
    <row r="1275" spans="1:13" s="19" customFormat="1" ht="36" x14ac:dyDescent="0.2">
      <c r="A1275" s="19">
        <v>1266</v>
      </c>
      <c r="B1275" s="20" t="s">
        <v>1267</v>
      </c>
      <c r="C1275" s="21">
        <v>1</v>
      </c>
      <c r="D1275" s="22">
        <v>1.1000000000000001</v>
      </c>
      <c r="E1275" s="23"/>
      <c r="F1275" s="23"/>
      <c r="I1275" s="19" t="s">
        <v>5804</v>
      </c>
      <c r="M1275" s="19" t="s">
        <v>5804</v>
      </c>
    </row>
    <row r="1276" spans="1:13" s="19" customFormat="1" ht="36" x14ac:dyDescent="0.2">
      <c r="A1276" s="19">
        <v>1267</v>
      </c>
      <c r="B1276" s="20" t="s">
        <v>1268</v>
      </c>
      <c r="C1276" s="21">
        <v>3</v>
      </c>
      <c r="D1276" s="22">
        <v>1.1000000000000001</v>
      </c>
      <c r="E1276" s="23"/>
      <c r="F1276" s="23"/>
      <c r="I1276" s="19" t="s">
        <v>5805</v>
      </c>
      <c r="M1276" s="19" t="s">
        <v>5805</v>
      </c>
    </row>
    <row r="1277" spans="1:13" s="19" customFormat="1" ht="108" x14ac:dyDescent="0.2">
      <c r="A1277" s="19">
        <v>1268</v>
      </c>
      <c r="B1277" s="20" t="s">
        <v>7554</v>
      </c>
      <c r="C1277" s="21">
        <v>1</v>
      </c>
      <c r="D1277" s="22">
        <v>1.1000000000000001</v>
      </c>
      <c r="E1277" s="23" t="s">
        <v>3676</v>
      </c>
      <c r="F1277" s="23">
        <v>2</v>
      </c>
      <c r="I1277" s="47" t="s">
        <v>7582</v>
      </c>
      <c r="J1277" s="47" t="s">
        <v>7585</v>
      </c>
      <c r="M1277" s="47" t="s">
        <v>7582</v>
      </c>
    </row>
    <row r="1278" spans="1:13" s="19" customFormat="1" ht="12" x14ac:dyDescent="0.2">
      <c r="A1278" s="19">
        <v>1269</v>
      </c>
      <c r="B1278" s="20" t="s">
        <v>1269</v>
      </c>
      <c r="C1278" s="21">
        <v>1</v>
      </c>
      <c r="D1278" s="22">
        <v>1.1000000000000001</v>
      </c>
      <c r="E1278" s="23"/>
      <c r="F1278" s="23"/>
      <c r="I1278" s="25" t="s">
        <v>5806</v>
      </c>
      <c r="M1278" s="25" t="s">
        <v>5806</v>
      </c>
    </row>
    <row r="1279" spans="1:13" s="19" customFormat="1" ht="12" x14ac:dyDescent="0.2">
      <c r="A1279" s="19">
        <v>1270</v>
      </c>
      <c r="B1279" s="20" t="s">
        <v>1270</v>
      </c>
      <c r="C1279" s="21">
        <v>1</v>
      </c>
      <c r="D1279" s="22">
        <v>1.1000000000000001</v>
      </c>
      <c r="E1279" s="23" t="s">
        <v>3676</v>
      </c>
      <c r="F1279" s="24" t="s">
        <v>3695</v>
      </c>
      <c r="J1279" s="19" t="s">
        <v>4164</v>
      </c>
      <c r="K1279" s="19">
        <v>26</v>
      </c>
      <c r="L1279" s="19">
        <v>1</v>
      </c>
    </row>
    <row r="1280" spans="1:13" s="19" customFormat="1" ht="24" x14ac:dyDescent="0.2">
      <c r="A1280" s="19">
        <v>1271</v>
      </c>
      <c r="B1280" s="20" t="s">
        <v>1271</v>
      </c>
      <c r="C1280" s="21">
        <v>1</v>
      </c>
      <c r="D1280" s="22">
        <v>1.1000000000000001</v>
      </c>
      <c r="E1280" s="23"/>
      <c r="F1280" s="23"/>
      <c r="I1280" s="19" t="s">
        <v>5807</v>
      </c>
      <c r="M1280" s="19" t="s">
        <v>5807</v>
      </c>
    </row>
    <row r="1281" spans="1:13" s="19" customFormat="1" ht="24" x14ac:dyDescent="0.2">
      <c r="A1281" s="19">
        <v>1272</v>
      </c>
      <c r="B1281" s="20" t="s">
        <v>1272</v>
      </c>
      <c r="C1281" s="21">
        <v>1</v>
      </c>
      <c r="D1281" s="22">
        <v>1.1000000000000001</v>
      </c>
      <c r="E1281" s="23"/>
      <c r="F1281" s="23"/>
      <c r="I1281" s="19" t="s">
        <v>5808</v>
      </c>
      <c r="M1281" s="19" t="s">
        <v>5808</v>
      </c>
    </row>
    <row r="1282" spans="1:13" s="19" customFormat="1" ht="24" x14ac:dyDescent="0.2">
      <c r="A1282" s="19">
        <v>1273</v>
      </c>
      <c r="B1282" s="20" t="s">
        <v>1273</v>
      </c>
      <c r="C1282" s="21">
        <v>1</v>
      </c>
      <c r="D1282" s="22">
        <v>1.1000000000000001</v>
      </c>
      <c r="E1282" s="23"/>
      <c r="F1282" s="24"/>
    </row>
    <row r="1283" spans="1:13" s="19" customFormat="1" ht="24" x14ac:dyDescent="0.2">
      <c r="A1283" s="19">
        <v>1274</v>
      </c>
      <c r="B1283" s="20" t="s">
        <v>1274</v>
      </c>
      <c r="C1283" s="21">
        <v>2</v>
      </c>
      <c r="D1283" s="22">
        <v>1.1000000000000001</v>
      </c>
      <c r="E1283" s="23" t="s">
        <v>3676</v>
      </c>
      <c r="F1283" s="24" t="s">
        <v>3695</v>
      </c>
      <c r="I1283" s="19" t="s">
        <v>7428</v>
      </c>
      <c r="J1283" s="19" t="s">
        <v>4165</v>
      </c>
      <c r="K1283" s="19">
        <v>49</v>
      </c>
      <c r="L1283" s="19">
        <v>49</v>
      </c>
    </row>
    <row r="1284" spans="1:13" s="19" customFormat="1" ht="156" x14ac:dyDescent="0.2">
      <c r="A1284" s="19">
        <v>1275</v>
      </c>
      <c r="B1284" s="20" t="s">
        <v>1275</v>
      </c>
      <c r="C1284" s="21">
        <v>2</v>
      </c>
      <c r="D1284" s="22">
        <v>1.1000000000000001</v>
      </c>
      <c r="E1284" s="23" t="s">
        <v>3676</v>
      </c>
      <c r="F1284" s="24" t="s">
        <v>3695</v>
      </c>
      <c r="H1284" s="19" t="s">
        <v>5809</v>
      </c>
      <c r="I1284" s="19" t="s">
        <v>7428</v>
      </c>
      <c r="J1284" s="19" t="s">
        <v>4166</v>
      </c>
      <c r="K1284" s="19">
        <v>52</v>
      </c>
      <c r="L1284" s="19">
        <v>52</v>
      </c>
      <c r="M1284" s="19" t="s">
        <v>5809</v>
      </c>
    </row>
    <row r="1285" spans="1:13" s="19" customFormat="1" ht="36" x14ac:dyDescent="0.2">
      <c r="A1285" s="19">
        <v>1276</v>
      </c>
      <c r="B1285" s="20" t="s">
        <v>1276</v>
      </c>
      <c r="C1285" s="21">
        <v>3</v>
      </c>
      <c r="D1285" s="22">
        <v>1.1000000000000001</v>
      </c>
      <c r="E1285" s="23" t="s">
        <v>3677</v>
      </c>
      <c r="F1285" s="24"/>
      <c r="I1285" s="19" t="s">
        <v>5810</v>
      </c>
      <c r="M1285" s="19" t="s">
        <v>5810</v>
      </c>
    </row>
    <row r="1286" spans="1:13" s="35" customFormat="1" ht="60" x14ac:dyDescent="0.2">
      <c r="A1286" s="19">
        <v>1277</v>
      </c>
      <c r="B1286" s="20" t="s">
        <v>1277</v>
      </c>
      <c r="C1286" s="21">
        <v>3</v>
      </c>
      <c r="D1286" s="22">
        <v>1.1000000000000001</v>
      </c>
      <c r="E1286" s="23" t="s">
        <v>3676</v>
      </c>
      <c r="F1286" s="24" t="s">
        <v>3694</v>
      </c>
      <c r="G1286" s="19"/>
      <c r="H1286" s="19" t="s">
        <v>5811</v>
      </c>
      <c r="I1286" s="19" t="s">
        <v>7428</v>
      </c>
      <c r="J1286" s="19" t="s">
        <v>4167</v>
      </c>
      <c r="K1286" s="19">
        <v>687</v>
      </c>
      <c r="L1286" s="19">
        <v>3</v>
      </c>
      <c r="M1286" s="19" t="s">
        <v>5811</v>
      </c>
    </row>
    <row r="1287" spans="1:13" s="19" customFormat="1" ht="24" x14ac:dyDescent="0.2">
      <c r="A1287" s="19">
        <v>1278</v>
      </c>
      <c r="B1287" s="20" t="s">
        <v>1278</v>
      </c>
      <c r="C1287" s="21">
        <v>1</v>
      </c>
      <c r="D1287" s="22">
        <v>1.1000000000000001</v>
      </c>
      <c r="E1287" s="23" t="s">
        <v>3676</v>
      </c>
      <c r="F1287" s="24" t="s">
        <v>3695</v>
      </c>
      <c r="I1287" s="19" t="s">
        <v>7428</v>
      </c>
      <c r="J1287" s="19" t="s">
        <v>4168</v>
      </c>
      <c r="K1287" s="19">
        <v>20</v>
      </c>
      <c r="L1287" s="19">
        <v>20</v>
      </c>
      <c r="M1287" s="19" t="s">
        <v>5812</v>
      </c>
    </row>
    <row r="1288" spans="1:13" s="19" customFormat="1" ht="132" x14ac:dyDescent="0.2">
      <c r="A1288" s="19">
        <v>1279</v>
      </c>
      <c r="B1288" s="20" t="s">
        <v>1279</v>
      </c>
      <c r="C1288" s="21">
        <v>3</v>
      </c>
      <c r="D1288" s="22">
        <v>1.1000000000000001</v>
      </c>
      <c r="E1288" s="23" t="s">
        <v>3676</v>
      </c>
      <c r="F1288" s="24" t="s">
        <v>3694</v>
      </c>
      <c r="H1288" s="19" t="s">
        <v>7035</v>
      </c>
      <c r="I1288" s="19" t="s">
        <v>7428</v>
      </c>
      <c r="J1288" s="19" t="s">
        <v>4169</v>
      </c>
      <c r="K1288" s="19">
        <v>131</v>
      </c>
      <c r="L1288" s="19">
        <v>83</v>
      </c>
      <c r="M1288" s="19" t="s">
        <v>5813</v>
      </c>
    </row>
    <row r="1289" spans="1:13" s="19" customFormat="1" ht="12" x14ac:dyDescent="0.2">
      <c r="A1289" s="19">
        <v>1280</v>
      </c>
      <c r="B1289" s="20" t="s">
        <v>1280</v>
      </c>
      <c r="C1289" s="21"/>
      <c r="D1289" s="22">
        <v>1.1000000000000001</v>
      </c>
      <c r="E1289" s="23"/>
      <c r="F1289" s="24"/>
    </row>
    <row r="1290" spans="1:13" s="19" customFormat="1" ht="12" x14ac:dyDescent="0.2">
      <c r="A1290" s="19">
        <v>1281</v>
      </c>
      <c r="B1290" s="20" t="s">
        <v>1281</v>
      </c>
      <c r="C1290" s="21"/>
      <c r="D1290" s="22">
        <v>1.1000000000000001</v>
      </c>
      <c r="E1290" s="23"/>
      <c r="F1290" s="24"/>
    </row>
    <row r="1291" spans="1:13" s="19" customFormat="1" ht="12" x14ac:dyDescent="0.2">
      <c r="A1291" s="19">
        <v>1282</v>
      </c>
      <c r="B1291" s="20" t="s">
        <v>1282</v>
      </c>
      <c r="C1291" s="21">
        <v>3</v>
      </c>
      <c r="D1291" s="22">
        <v>1.1000000000000001</v>
      </c>
      <c r="E1291" s="23" t="s">
        <v>3677</v>
      </c>
      <c r="F1291" s="24"/>
      <c r="I1291" s="19" t="s">
        <v>5814</v>
      </c>
      <c r="M1291" s="19" t="s">
        <v>5814</v>
      </c>
    </row>
    <row r="1292" spans="1:13" s="19" customFormat="1" ht="12" x14ac:dyDescent="0.2">
      <c r="A1292" s="19">
        <v>1283</v>
      </c>
      <c r="B1292" s="20" t="s">
        <v>1283</v>
      </c>
      <c r="C1292" s="21">
        <v>1</v>
      </c>
      <c r="D1292" s="22">
        <v>1.1000000000000001</v>
      </c>
      <c r="E1292" s="23" t="s">
        <v>3676</v>
      </c>
      <c r="F1292" s="24">
        <v>5</v>
      </c>
      <c r="I1292" s="19" t="s">
        <v>7428</v>
      </c>
      <c r="J1292" s="19" t="s">
        <v>4170</v>
      </c>
      <c r="K1292" s="19">
        <v>35</v>
      </c>
      <c r="L1292" s="19">
        <v>35</v>
      </c>
    </row>
    <row r="1293" spans="1:13" s="19" customFormat="1" ht="204" x14ac:dyDescent="0.2">
      <c r="A1293" s="19">
        <v>1284</v>
      </c>
      <c r="B1293" s="20" t="s">
        <v>1284</v>
      </c>
      <c r="C1293" s="21">
        <v>5</v>
      </c>
      <c r="D1293" s="22">
        <v>1.1000000000000001</v>
      </c>
      <c r="E1293" s="23" t="s">
        <v>3676</v>
      </c>
      <c r="F1293" s="24">
        <v>12.2</v>
      </c>
      <c r="I1293" s="19" t="s">
        <v>7428</v>
      </c>
      <c r="J1293" s="19" t="s">
        <v>4171</v>
      </c>
      <c r="K1293" s="19">
        <v>396</v>
      </c>
      <c r="L1293" s="19">
        <v>346</v>
      </c>
      <c r="M1293" s="19" t="s">
        <v>5815</v>
      </c>
    </row>
    <row r="1294" spans="1:13" s="19" customFormat="1" ht="36" x14ac:dyDescent="0.2">
      <c r="A1294" s="19">
        <v>1285</v>
      </c>
      <c r="B1294" s="20" t="s">
        <v>1285</v>
      </c>
      <c r="C1294" s="21">
        <v>1</v>
      </c>
      <c r="D1294" s="22">
        <v>1.1000000000000001</v>
      </c>
      <c r="E1294" s="23" t="s">
        <v>3676</v>
      </c>
      <c r="F1294" s="24">
        <v>8</v>
      </c>
      <c r="I1294" s="19" t="s">
        <v>7428</v>
      </c>
      <c r="J1294" s="19" t="s">
        <v>4172</v>
      </c>
      <c r="K1294" s="19">
        <v>59</v>
      </c>
      <c r="L1294" s="19">
        <v>59</v>
      </c>
      <c r="M1294" s="19" t="s">
        <v>5816</v>
      </c>
    </row>
    <row r="1295" spans="1:13" s="19" customFormat="1" ht="60" x14ac:dyDescent="0.2">
      <c r="A1295" s="19">
        <v>1286</v>
      </c>
      <c r="B1295" s="20" t="s">
        <v>1286</v>
      </c>
      <c r="C1295" s="21">
        <v>2</v>
      </c>
      <c r="D1295" s="22">
        <v>1.1000000000000001</v>
      </c>
      <c r="E1295" s="23" t="s">
        <v>3676</v>
      </c>
      <c r="F1295" s="24">
        <v>8.1999999999999993</v>
      </c>
      <c r="I1295" s="19" t="s">
        <v>7428</v>
      </c>
      <c r="J1295" s="19" t="s">
        <v>4173</v>
      </c>
      <c r="K1295" s="19">
        <v>123</v>
      </c>
      <c r="L1295" s="19">
        <v>123</v>
      </c>
      <c r="M1295" s="19" t="s">
        <v>5817</v>
      </c>
    </row>
    <row r="1296" spans="1:13" s="19" customFormat="1" ht="48" x14ac:dyDescent="0.2">
      <c r="A1296" s="19">
        <v>1287</v>
      </c>
      <c r="B1296" s="20" t="s">
        <v>1287</v>
      </c>
      <c r="C1296" s="21">
        <v>2</v>
      </c>
      <c r="D1296" s="22">
        <v>1.1000000000000001</v>
      </c>
      <c r="E1296" s="23" t="s">
        <v>3676</v>
      </c>
      <c r="F1296" s="24">
        <v>7</v>
      </c>
      <c r="I1296" s="19" t="s">
        <v>7428</v>
      </c>
      <c r="J1296" s="19" t="s">
        <v>4174</v>
      </c>
      <c r="K1296" s="19">
        <v>173</v>
      </c>
      <c r="L1296" s="19">
        <v>111</v>
      </c>
      <c r="M1296" s="19" t="s">
        <v>5818</v>
      </c>
    </row>
    <row r="1297" spans="1:13" s="19" customFormat="1" ht="12" x14ac:dyDescent="0.2">
      <c r="A1297" s="19">
        <v>1288</v>
      </c>
      <c r="B1297" s="20" t="s">
        <v>1288</v>
      </c>
      <c r="C1297" s="21">
        <v>1</v>
      </c>
      <c r="D1297" s="22">
        <v>1.1000000000000001</v>
      </c>
      <c r="E1297" s="23" t="s">
        <v>3679</v>
      </c>
      <c r="F1297" s="24"/>
    </row>
    <row r="1298" spans="1:13" s="19" customFormat="1" ht="60" x14ac:dyDescent="0.2">
      <c r="A1298" s="19">
        <v>1289</v>
      </c>
      <c r="B1298" s="20" t="s">
        <v>1289</v>
      </c>
      <c r="C1298" s="21">
        <v>2</v>
      </c>
      <c r="D1298" s="22">
        <v>1.1000000000000001</v>
      </c>
      <c r="E1298" s="23" t="s">
        <v>3679</v>
      </c>
      <c r="F1298" s="24" t="s">
        <v>3666</v>
      </c>
      <c r="I1298" s="19" t="s">
        <v>5819</v>
      </c>
      <c r="J1298" s="19" t="s">
        <v>4175</v>
      </c>
      <c r="K1298" s="19">
        <v>185</v>
      </c>
      <c r="L1298" s="19">
        <v>185</v>
      </c>
      <c r="M1298" s="19" t="s">
        <v>5819</v>
      </c>
    </row>
    <row r="1299" spans="1:13" s="19" customFormat="1" ht="84" x14ac:dyDescent="0.2">
      <c r="A1299" s="19">
        <v>1290</v>
      </c>
      <c r="B1299" s="20" t="s">
        <v>1290</v>
      </c>
      <c r="C1299" s="21">
        <v>5</v>
      </c>
      <c r="D1299" s="22">
        <v>1.1000000000000001</v>
      </c>
      <c r="E1299" s="23" t="s">
        <v>3687</v>
      </c>
      <c r="F1299" s="24"/>
      <c r="J1299" s="19" t="s">
        <v>4176</v>
      </c>
      <c r="K1299" s="19">
        <v>288</v>
      </c>
      <c r="L1299" s="19">
        <v>288</v>
      </c>
    </row>
    <row r="1300" spans="1:13" s="19" customFormat="1" ht="36" x14ac:dyDescent="0.2">
      <c r="A1300" s="19">
        <v>1291</v>
      </c>
      <c r="B1300" s="20" t="s">
        <v>1291</v>
      </c>
      <c r="C1300" s="21">
        <v>3</v>
      </c>
      <c r="D1300" s="22">
        <v>1.1000000000000001</v>
      </c>
      <c r="E1300" s="23" t="s">
        <v>3687</v>
      </c>
      <c r="F1300" s="24"/>
      <c r="J1300" s="19" t="s">
        <v>4177</v>
      </c>
      <c r="K1300" s="19">
        <v>129</v>
      </c>
      <c r="L1300" s="19">
        <v>129</v>
      </c>
    </row>
    <row r="1301" spans="1:13" s="19" customFormat="1" ht="72" x14ac:dyDescent="0.2">
      <c r="A1301" s="19">
        <v>1292</v>
      </c>
      <c r="B1301" s="20" t="s">
        <v>1292</v>
      </c>
      <c r="C1301" s="21">
        <v>2</v>
      </c>
      <c r="D1301" s="22">
        <v>1.1000000000000001</v>
      </c>
      <c r="E1301" s="23" t="s">
        <v>3687</v>
      </c>
      <c r="F1301" s="24"/>
      <c r="H1301" s="19" t="s">
        <v>5820</v>
      </c>
      <c r="J1301" s="19" t="s">
        <v>4178</v>
      </c>
      <c r="K1301" s="19">
        <v>149</v>
      </c>
      <c r="L1301" s="19">
        <v>144</v>
      </c>
      <c r="M1301" s="19" t="s">
        <v>5820</v>
      </c>
    </row>
    <row r="1302" spans="1:13" s="19" customFormat="1" ht="36" x14ac:dyDescent="0.2">
      <c r="A1302" s="19">
        <v>1293</v>
      </c>
      <c r="B1302" s="20" t="s">
        <v>1293</v>
      </c>
      <c r="C1302" s="21">
        <v>3</v>
      </c>
      <c r="D1302" s="22">
        <v>1.1000000000000001</v>
      </c>
      <c r="E1302" s="23" t="s">
        <v>3676</v>
      </c>
      <c r="F1302" s="24">
        <v>12</v>
      </c>
      <c r="I1302" s="19" t="s">
        <v>7428</v>
      </c>
      <c r="J1302" s="19" t="s">
        <v>4179</v>
      </c>
      <c r="K1302" s="19">
        <v>260</v>
      </c>
      <c r="L1302" s="19">
        <v>120</v>
      </c>
    </row>
    <row r="1303" spans="1:13" s="19" customFormat="1" ht="36" x14ac:dyDescent="0.2">
      <c r="A1303" s="19">
        <v>1294</v>
      </c>
      <c r="B1303" s="20" t="s">
        <v>1294</v>
      </c>
      <c r="C1303" s="21"/>
      <c r="D1303" s="22">
        <v>1.1000000000000001</v>
      </c>
      <c r="E1303" s="23"/>
      <c r="F1303" s="24"/>
    </row>
    <row r="1304" spans="1:13" s="19" customFormat="1" ht="12" x14ac:dyDescent="0.2">
      <c r="A1304" s="19">
        <v>1295</v>
      </c>
      <c r="B1304" s="20" t="s">
        <v>1295</v>
      </c>
      <c r="C1304" s="21">
        <v>2</v>
      </c>
      <c r="D1304" s="22">
        <v>1.1000000000000001</v>
      </c>
      <c r="E1304" s="23" t="s">
        <v>3677</v>
      </c>
      <c r="F1304" s="24"/>
      <c r="I1304" s="19" t="s">
        <v>5264</v>
      </c>
      <c r="M1304" s="19" t="s">
        <v>5264</v>
      </c>
    </row>
    <row r="1305" spans="1:13" s="19" customFormat="1" ht="12" x14ac:dyDescent="0.2">
      <c r="A1305" s="19">
        <v>1296</v>
      </c>
      <c r="B1305" s="20" t="s">
        <v>1296</v>
      </c>
      <c r="C1305" s="21"/>
      <c r="D1305" s="22">
        <v>1.1000000000000001</v>
      </c>
      <c r="E1305" s="23"/>
      <c r="F1305" s="24"/>
    </row>
    <row r="1306" spans="1:13" s="19" customFormat="1" ht="12" x14ac:dyDescent="0.2">
      <c r="A1306" s="19">
        <v>1297</v>
      </c>
      <c r="B1306" s="20" t="s">
        <v>1297</v>
      </c>
      <c r="C1306" s="21">
        <v>2</v>
      </c>
      <c r="D1306" s="22">
        <v>1.1000000000000001</v>
      </c>
      <c r="E1306" s="23" t="s">
        <v>3677</v>
      </c>
      <c r="F1306" s="24"/>
      <c r="I1306" s="19" t="s">
        <v>5264</v>
      </c>
      <c r="M1306" s="19" t="s">
        <v>5264</v>
      </c>
    </row>
    <row r="1307" spans="1:13" s="19" customFormat="1" ht="24" x14ac:dyDescent="0.2">
      <c r="A1307" s="19">
        <v>1298</v>
      </c>
      <c r="B1307" s="20" t="s">
        <v>1298</v>
      </c>
      <c r="C1307" s="21">
        <v>1</v>
      </c>
      <c r="D1307" s="22">
        <v>1.1000000000000001</v>
      </c>
      <c r="E1307" s="23" t="s">
        <v>3679</v>
      </c>
      <c r="F1307" s="24"/>
      <c r="J1307" s="19" t="s">
        <v>4180</v>
      </c>
      <c r="K1307" s="19">
        <v>206</v>
      </c>
      <c r="L1307" s="19">
        <v>18</v>
      </c>
    </row>
    <row r="1308" spans="1:13" s="19" customFormat="1" ht="108" x14ac:dyDescent="0.2">
      <c r="A1308" s="19">
        <v>1299</v>
      </c>
      <c r="B1308" s="20" t="s">
        <v>1299</v>
      </c>
      <c r="C1308" s="21">
        <v>2</v>
      </c>
      <c r="D1308" s="22">
        <v>1.1000000000000001</v>
      </c>
      <c r="E1308" s="23" t="s">
        <v>3676</v>
      </c>
      <c r="F1308" s="24" t="s">
        <v>3695</v>
      </c>
      <c r="I1308" s="19" t="s">
        <v>7428</v>
      </c>
      <c r="J1308" s="19" t="s">
        <v>4181</v>
      </c>
      <c r="K1308" s="19">
        <v>238</v>
      </c>
      <c r="L1308" s="19">
        <v>168</v>
      </c>
      <c r="M1308" s="19" t="s">
        <v>5821</v>
      </c>
    </row>
    <row r="1309" spans="1:13" s="19" customFormat="1" ht="24" x14ac:dyDescent="0.2">
      <c r="A1309" s="19">
        <v>1300</v>
      </c>
      <c r="B1309" s="20" t="s">
        <v>1300</v>
      </c>
      <c r="C1309" s="21">
        <v>1</v>
      </c>
      <c r="D1309" s="22">
        <v>1.1000000000000001</v>
      </c>
      <c r="E1309" s="23" t="s">
        <v>3677</v>
      </c>
      <c r="F1309" s="24"/>
      <c r="H1309" s="19" t="s">
        <v>5822</v>
      </c>
      <c r="M1309" s="19" t="s">
        <v>5822</v>
      </c>
    </row>
    <row r="1310" spans="1:13" s="19" customFormat="1" ht="12" x14ac:dyDescent="0.2">
      <c r="A1310" s="19">
        <v>1301</v>
      </c>
      <c r="B1310" s="20" t="s">
        <v>1301</v>
      </c>
      <c r="C1310" s="21"/>
      <c r="D1310" s="22">
        <v>1.1000000000000001</v>
      </c>
      <c r="E1310" s="23"/>
      <c r="F1310" s="24"/>
    </row>
    <row r="1311" spans="1:13" s="19" customFormat="1" ht="12" x14ac:dyDescent="0.2">
      <c r="A1311" s="19">
        <v>1302</v>
      </c>
      <c r="B1311" s="20" t="s">
        <v>1302</v>
      </c>
      <c r="C1311" s="21"/>
      <c r="D1311" s="22">
        <v>1.1000000000000001</v>
      </c>
      <c r="E1311" s="23"/>
      <c r="F1311" s="24"/>
    </row>
    <row r="1312" spans="1:13" s="19" customFormat="1" ht="36" x14ac:dyDescent="0.2">
      <c r="A1312" s="19">
        <v>1303</v>
      </c>
      <c r="B1312" s="20" t="s">
        <v>1303</v>
      </c>
      <c r="C1312" s="21">
        <v>4</v>
      </c>
      <c r="D1312" s="22">
        <v>1.1000000000000001</v>
      </c>
      <c r="E1312" s="23" t="s">
        <v>3676</v>
      </c>
      <c r="F1312" s="24" t="s">
        <v>3694</v>
      </c>
      <c r="I1312" s="19" t="s">
        <v>7428</v>
      </c>
      <c r="J1312" s="19" t="s">
        <v>4182</v>
      </c>
      <c r="K1312" s="19">
        <v>576</v>
      </c>
      <c r="L1312" s="19">
        <v>572</v>
      </c>
    </row>
    <row r="1313" spans="1:13" s="19" customFormat="1" ht="36" x14ac:dyDescent="0.2">
      <c r="A1313" s="19">
        <v>1304</v>
      </c>
      <c r="B1313" s="20" t="s">
        <v>1304</v>
      </c>
      <c r="C1313" s="21">
        <v>2</v>
      </c>
      <c r="D1313" s="22">
        <v>1.1000000000000001</v>
      </c>
      <c r="E1313" s="23" t="s">
        <v>3676</v>
      </c>
      <c r="F1313" s="24" t="s">
        <v>3695</v>
      </c>
      <c r="I1313" s="19" t="s">
        <v>7428</v>
      </c>
      <c r="J1313" s="19" t="s">
        <v>4183</v>
      </c>
      <c r="K1313" s="19">
        <v>106</v>
      </c>
      <c r="L1313" s="19">
        <v>106</v>
      </c>
    </row>
    <row r="1314" spans="1:13" s="19" customFormat="1" ht="48" x14ac:dyDescent="0.2">
      <c r="A1314" s="19">
        <v>1305</v>
      </c>
      <c r="B1314" s="20" t="s">
        <v>1305</v>
      </c>
      <c r="C1314" s="21">
        <v>2</v>
      </c>
      <c r="D1314" s="22">
        <v>1.1000000000000001</v>
      </c>
      <c r="E1314" s="23" t="s">
        <v>3676</v>
      </c>
      <c r="F1314" s="24" t="s">
        <v>3695</v>
      </c>
      <c r="I1314" s="19" t="s">
        <v>7428</v>
      </c>
      <c r="J1314" s="19" t="s">
        <v>4184</v>
      </c>
      <c r="K1314" s="19">
        <v>221</v>
      </c>
      <c r="L1314" s="19">
        <v>221</v>
      </c>
    </row>
    <row r="1315" spans="1:13" s="19" customFormat="1" ht="12" x14ac:dyDescent="0.2">
      <c r="A1315" s="19">
        <v>1306</v>
      </c>
      <c r="B1315" s="20" t="s">
        <v>1306</v>
      </c>
      <c r="C1315" s="21">
        <v>2</v>
      </c>
      <c r="D1315" s="22">
        <v>1.1000000000000001</v>
      </c>
      <c r="E1315" s="23" t="s">
        <v>3676</v>
      </c>
      <c r="F1315" s="24" t="s">
        <v>3694</v>
      </c>
      <c r="I1315" s="19" t="s">
        <v>7428</v>
      </c>
      <c r="J1315" s="19" t="s">
        <v>4185</v>
      </c>
      <c r="K1315" s="19">
        <v>67</v>
      </c>
      <c r="L1315" s="19">
        <v>67</v>
      </c>
    </row>
    <row r="1316" spans="1:13" s="19" customFormat="1" ht="108" x14ac:dyDescent="0.2">
      <c r="A1316" s="19">
        <v>1307</v>
      </c>
      <c r="B1316" s="20" t="s">
        <v>1307</v>
      </c>
      <c r="C1316" s="21">
        <v>1</v>
      </c>
      <c r="D1316" s="22">
        <v>1.1000000000000001</v>
      </c>
      <c r="E1316" s="23" t="s">
        <v>3676</v>
      </c>
      <c r="F1316" s="24" t="s">
        <v>3694</v>
      </c>
      <c r="H1316" s="19" t="s">
        <v>5823</v>
      </c>
      <c r="I1316" s="19" t="s">
        <v>7428</v>
      </c>
      <c r="J1316" s="19" t="s">
        <v>4186</v>
      </c>
      <c r="K1316" s="19">
        <v>77</v>
      </c>
      <c r="L1316" s="19">
        <v>77</v>
      </c>
      <c r="M1316" s="19" t="s">
        <v>5823</v>
      </c>
    </row>
    <row r="1317" spans="1:13" s="19" customFormat="1" ht="60" x14ac:dyDescent="0.2">
      <c r="A1317" s="19">
        <v>1308</v>
      </c>
      <c r="B1317" s="20" t="s">
        <v>1308</v>
      </c>
      <c r="C1317" s="21">
        <v>3</v>
      </c>
      <c r="D1317" s="22">
        <v>1.1000000000000001</v>
      </c>
      <c r="E1317" s="23" t="s">
        <v>3676</v>
      </c>
      <c r="F1317" s="24" t="s">
        <v>3699</v>
      </c>
      <c r="I1317" s="19" t="s">
        <v>7428</v>
      </c>
      <c r="J1317" s="19" t="s">
        <v>4187</v>
      </c>
      <c r="K1317" s="19">
        <v>92</v>
      </c>
      <c r="L1317" s="19">
        <v>35</v>
      </c>
    </row>
    <row r="1318" spans="1:13" s="19" customFormat="1" ht="24" x14ac:dyDescent="0.2">
      <c r="A1318" s="19">
        <v>1309</v>
      </c>
      <c r="B1318" s="20" t="s">
        <v>1309</v>
      </c>
      <c r="C1318" s="21">
        <v>8</v>
      </c>
      <c r="D1318" s="22">
        <v>1.1000000000000001</v>
      </c>
      <c r="E1318" s="23" t="s">
        <v>3677</v>
      </c>
      <c r="F1318" s="24"/>
      <c r="I1318" s="19" t="s">
        <v>5824</v>
      </c>
      <c r="M1318" s="19" t="s">
        <v>5824</v>
      </c>
    </row>
    <row r="1319" spans="1:13" s="19" customFormat="1" ht="72" x14ac:dyDescent="0.2">
      <c r="A1319" s="19">
        <v>1310</v>
      </c>
      <c r="B1319" s="20" t="s">
        <v>1310</v>
      </c>
      <c r="C1319" s="21">
        <v>1</v>
      </c>
      <c r="D1319" s="22">
        <v>1.1000000000000001</v>
      </c>
      <c r="E1319" s="23" t="s">
        <v>3676</v>
      </c>
      <c r="F1319" s="24" t="s">
        <v>3695</v>
      </c>
      <c r="I1319" s="19" t="s">
        <v>7428</v>
      </c>
      <c r="J1319" s="19" t="s">
        <v>4188</v>
      </c>
      <c r="K1319" s="19">
        <v>281</v>
      </c>
      <c r="L1319" s="19">
        <v>281</v>
      </c>
      <c r="M1319" s="19" t="s">
        <v>5825</v>
      </c>
    </row>
    <row r="1320" spans="1:13" s="19" customFormat="1" ht="12" x14ac:dyDescent="0.2">
      <c r="A1320" s="19">
        <v>1311</v>
      </c>
      <c r="B1320" s="20" t="s">
        <v>1311</v>
      </c>
      <c r="C1320" s="21">
        <v>1</v>
      </c>
      <c r="D1320" s="22">
        <v>1.1000000000000001</v>
      </c>
      <c r="E1320" s="23" t="s">
        <v>3676</v>
      </c>
      <c r="F1320" s="24" t="s">
        <v>3695</v>
      </c>
      <c r="I1320" s="19" t="s">
        <v>7428</v>
      </c>
      <c r="J1320" s="19" t="s">
        <v>4189</v>
      </c>
      <c r="K1320" s="19">
        <v>52</v>
      </c>
      <c r="L1320" s="19">
        <v>52</v>
      </c>
    </row>
    <row r="1321" spans="1:13" s="19" customFormat="1" ht="72" x14ac:dyDescent="0.2">
      <c r="A1321" s="19">
        <v>1312</v>
      </c>
      <c r="B1321" s="20" t="s">
        <v>1312</v>
      </c>
      <c r="C1321" s="21">
        <v>2</v>
      </c>
      <c r="D1321" s="22">
        <v>1.1000000000000001</v>
      </c>
      <c r="E1321" s="23" t="s">
        <v>3676</v>
      </c>
      <c r="F1321" s="24" t="s">
        <v>3695</v>
      </c>
      <c r="I1321" s="19" t="s">
        <v>7428</v>
      </c>
      <c r="J1321" s="19" t="s">
        <v>4190</v>
      </c>
      <c r="K1321" s="19">
        <v>134</v>
      </c>
      <c r="L1321" s="19">
        <v>134</v>
      </c>
      <c r="M1321" s="19" t="s">
        <v>5826</v>
      </c>
    </row>
    <row r="1322" spans="1:13" s="19" customFormat="1" ht="12" x14ac:dyDescent="0.2">
      <c r="A1322" s="19">
        <v>1313</v>
      </c>
      <c r="B1322" s="20" t="s">
        <v>1313</v>
      </c>
      <c r="C1322" s="21"/>
      <c r="D1322" s="22">
        <v>1.1000000000000001</v>
      </c>
      <c r="E1322" s="23"/>
      <c r="F1322" s="24"/>
    </row>
    <row r="1323" spans="1:13" s="19" customFormat="1" ht="12" x14ac:dyDescent="0.2">
      <c r="A1323" s="19">
        <v>1314</v>
      </c>
      <c r="B1323" s="20" t="s">
        <v>1314</v>
      </c>
      <c r="C1323" s="21"/>
      <c r="D1323" s="22">
        <v>1.1000000000000001</v>
      </c>
      <c r="E1323" s="23"/>
      <c r="F1323" s="24"/>
    </row>
    <row r="1324" spans="1:13" s="19" customFormat="1" ht="36" x14ac:dyDescent="0.2">
      <c r="A1324" s="19">
        <v>1315</v>
      </c>
      <c r="B1324" s="20" t="s">
        <v>1315</v>
      </c>
      <c r="C1324" s="21">
        <v>2</v>
      </c>
      <c r="D1324" s="22">
        <v>1.1000000000000001</v>
      </c>
      <c r="E1324" s="23" t="s">
        <v>3676</v>
      </c>
      <c r="F1324" s="24" t="s">
        <v>3695</v>
      </c>
      <c r="I1324" s="19" t="s">
        <v>7428</v>
      </c>
      <c r="J1324" s="19" t="s">
        <v>4191</v>
      </c>
      <c r="K1324" s="19">
        <v>171</v>
      </c>
      <c r="L1324" s="19">
        <v>144</v>
      </c>
    </row>
    <row r="1325" spans="1:13" s="19" customFormat="1" ht="216" x14ac:dyDescent="0.2">
      <c r="A1325" s="19">
        <v>1316</v>
      </c>
      <c r="B1325" s="20" t="s">
        <v>1316</v>
      </c>
      <c r="C1325" s="21">
        <v>5</v>
      </c>
      <c r="D1325" s="22">
        <v>1.1000000000000001</v>
      </c>
      <c r="E1325" s="23" t="s">
        <v>3676</v>
      </c>
      <c r="F1325" s="24"/>
      <c r="H1325" s="19" t="s">
        <v>7037</v>
      </c>
      <c r="I1325" s="19" t="s">
        <v>7036</v>
      </c>
      <c r="J1325" s="19" t="s">
        <v>4192</v>
      </c>
      <c r="K1325" s="19">
        <v>712</v>
      </c>
      <c r="L1325" s="19">
        <v>74</v>
      </c>
      <c r="M1325" s="19" t="s">
        <v>5827</v>
      </c>
    </row>
    <row r="1326" spans="1:13" s="19" customFormat="1" ht="60" x14ac:dyDescent="0.2">
      <c r="A1326" s="19">
        <v>1317</v>
      </c>
      <c r="B1326" s="20" t="s">
        <v>1317</v>
      </c>
      <c r="C1326" s="21">
        <v>1</v>
      </c>
      <c r="D1326" s="22">
        <v>1.1000000000000001</v>
      </c>
      <c r="E1326" s="23" t="s">
        <v>3677</v>
      </c>
      <c r="F1326" s="24"/>
      <c r="H1326" s="19" t="s">
        <v>5828</v>
      </c>
      <c r="M1326" s="19" t="s">
        <v>5828</v>
      </c>
    </row>
    <row r="1327" spans="1:13" s="19" customFormat="1" ht="12" x14ac:dyDescent="0.2">
      <c r="A1327" s="19">
        <v>1318</v>
      </c>
      <c r="B1327" s="20" t="s">
        <v>1318</v>
      </c>
      <c r="C1327" s="21"/>
      <c r="D1327" s="22">
        <v>1.1000000000000001</v>
      </c>
      <c r="E1327" s="23"/>
      <c r="F1327" s="24"/>
    </row>
    <row r="1328" spans="1:13" s="19" customFormat="1" ht="12" x14ac:dyDescent="0.2">
      <c r="A1328" s="19">
        <v>1319</v>
      </c>
      <c r="B1328" s="20" t="s">
        <v>1319</v>
      </c>
      <c r="C1328" s="21">
        <v>1</v>
      </c>
      <c r="D1328" s="22">
        <v>1.1000000000000001</v>
      </c>
      <c r="E1328" s="23" t="s">
        <v>3677</v>
      </c>
      <c r="F1328" s="24"/>
      <c r="H1328" s="19" t="s">
        <v>5829</v>
      </c>
      <c r="M1328" s="19" t="s">
        <v>5829</v>
      </c>
    </row>
    <row r="1329" spans="1:13" s="19" customFormat="1" ht="24" x14ac:dyDescent="0.2">
      <c r="A1329" s="19">
        <v>1320</v>
      </c>
      <c r="B1329" s="20" t="s">
        <v>1320</v>
      </c>
      <c r="C1329" s="21">
        <v>2</v>
      </c>
      <c r="D1329" s="22">
        <v>1.1000000000000001</v>
      </c>
      <c r="E1329" s="23"/>
      <c r="F1329" s="24"/>
      <c r="I1329" s="19" t="s">
        <v>5787</v>
      </c>
      <c r="M1329" s="19" t="s">
        <v>5787</v>
      </c>
    </row>
    <row r="1330" spans="1:13" s="19" customFormat="1" ht="409.5" x14ac:dyDescent="0.2">
      <c r="A1330" s="19">
        <v>1321</v>
      </c>
      <c r="B1330" s="20" t="s">
        <v>1321</v>
      </c>
      <c r="C1330" s="21">
        <v>5</v>
      </c>
      <c r="D1330" s="22">
        <v>1.1000000000000001</v>
      </c>
      <c r="E1330" s="23" t="s">
        <v>3676</v>
      </c>
      <c r="F1330" s="24" t="s">
        <v>3694</v>
      </c>
      <c r="G1330" s="19" t="s">
        <v>7039</v>
      </c>
      <c r="H1330" s="19" t="s">
        <v>7038</v>
      </c>
      <c r="I1330" s="19" t="s">
        <v>7428</v>
      </c>
      <c r="J1330" s="19" t="s">
        <v>4193</v>
      </c>
      <c r="K1330" s="19">
        <v>815</v>
      </c>
      <c r="L1330" s="19">
        <v>8</v>
      </c>
      <c r="M1330" s="19" t="s">
        <v>5830</v>
      </c>
    </row>
    <row r="1331" spans="1:13" s="19" customFormat="1" ht="84" x14ac:dyDescent="0.2">
      <c r="A1331" s="19">
        <v>1322</v>
      </c>
      <c r="B1331" s="20" t="s">
        <v>1322</v>
      </c>
      <c r="C1331" s="21">
        <v>4</v>
      </c>
      <c r="D1331" s="22">
        <v>1.1000000000000001</v>
      </c>
      <c r="E1331" s="23" t="s">
        <v>3676</v>
      </c>
      <c r="F1331" s="24" t="s">
        <v>3694</v>
      </c>
      <c r="G1331" s="19" t="s">
        <v>4194</v>
      </c>
      <c r="I1331" s="19" t="s">
        <v>7428</v>
      </c>
      <c r="J1331" s="19" t="s">
        <v>4194</v>
      </c>
      <c r="K1331" s="19">
        <v>652</v>
      </c>
      <c r="L1331" s="19">
        <v>74</v>
      </c>
    </row>
    <row r="1332" spans="1:13" s="19" customFormat="1" ht="96" x14ac:dyDescent="0.2">
      <c r="A1332" s="19">
        <v>1323</v>
      </c>
      <c r="B1332" s="20" t="s">
        <v>1323</v>
      </c>
      <c r="C1332" s="21">
        <v>3</v>
      </c>
      <c r="D1332" s="22">
        <v>1.1000000000000001</v>
      </c>
      <c r="E1332" s="23" t="s">
        <v>3676</v>
      </c>
      <c r="F1332" s="24" t="s">
        <v>3694</v>
      </c>
      <c r="G1332" s="19" t="s">
        <v>4195</v>
      </c>
      <c r="H1332" s="19" t="s">
        <v>5831</v>
      </c>
      <c r="I1332" s="19" t="s">
        <v>7428</v>
      </c>
      <c r="J1332" s="19" t="s">
        <v>4195</v>
      </c>
      <c r="K1332" s="19">
        <v>368</v>
      </c>
      <c r="L1332" s="19">
        <v>0</v>
      </c>
      <c r="M1332" s="19" t="s">
        <v>5831</v>
      </c>
    </row>
    <row r="1333" spans="1:13" s="19" customFormat="1" ht="108" x14ac:dyDescent="0.2">
      <c r="A1333" s="19">
        <v>1324</v>
      </c>
      <c r="B1333" s="20" t="s">
        <v>1324</v>
      </c>
      <c r="C1333" s="21">
        <v>2</v>
      </c>
      <c r="D1333" s="22">
        <v>1.1000000000000001</v>
      </c>
      <c r="E1333" s="23" t="s">
        <v>3676</v>
      </c>
      <c r="F1333" s="24" t="s">
        <v>3694</v>
      </c>
      <c r="I1333" s="19" t="s">
        <v>7512</v>
      </c>
      <c r="J1333" s="19" t="s">
        <v>4196</v>
      </c>
      <c r="K1333" s="19">
        <v>93</v>
      </c>
      <c r="L1333" s="19">
        <v>69</v>
      </c>
      <c r="M1333" s="19" t="s">
        <v>5832</v>
      </c>
    </row>
    <row r="1334" spans="1:13" s="19" customFormat="1" ht="12" x14ac:dyDescent="0.2">
      <c r="A1334" s="19">
        <v>1325</v>
      </c>
      <c r="B1334" s="20" t="s">
        <v>1325</v>
      </c>
      <c r="C1334" s="21"/>
      <c r="D1334" s="22">
        <v>1.1000000000000001</v>
      </c>
      <c r="E1334" s="23"/>
      <c r="F1334" s="24"/>
    </row>
    <row r="1335" spans="1:13" s="19" customFormat="1" ht="12" x14ac:dyDescent="0.2">
      <c r="A1335" s="19">
        <v>1326</v>
      </c>
      <c r="B1335" s="20" t="s">
        <v>1326</v>
      </c>
      <c r="C1335" s="21">
        <v>2</v>
      </c>
      <c r="D1335" s="22">
        <v>1.1000000000000001</v>
      </c>
      <c r="E1335" s="23"/>
      <c r="F1335" s="23"/>
      <c r="I1335" s="25" t="s">
        <v>5264</v>
      </c>
      <c r="M1335" s="25" t="s">
        <v>5264</v>
      </c>
    </row>
    <row r="1336" spans="1:13" s="19" customFormat="1" ht="96" x14ac:dyDescent="0.2">
      <c r="A1336" s="19">
        <v>1327</v>
      </c>
      <c r="B1336" s="20" t="s">
        <v>1327</v>
      </c>
      <c r="C1336" s="21">
        <v>3</v>
      </c>
      <c r="D1336" s="22">
        <v>1.1000000000000001</v>
      </c>
      <c r="E1336" s="23" t="s">
        <v>3676</v>
      </c>
      <c r="F1336" s="24" t="s">
        <v>3694</v>
      </c>
      <c r="I1336" s="19" t="s">
        <v>7428</v>
      </c>
      <c r="J1336" s="19" t="s">
        <v>4197</v>
      </c>
      <c r="K1336" s="19">
        <v>464</v>
      </c>
      <c r="L1336" s="19">
        <v>100</v>
      </c>
      <c r="M1336" s="19" t="s">
        <v>5833</v>
      </c>
    </row>
    <row r="1337" spans="1:13" s="19" customFormat="1" ht="24" x14ac:dyDescent="0.2">
      <c r="A1337" s="19">
        <v>1328</v>
      </c>
      <c r="B1337" s="20" t="s">
        <v>1328</v>
      </c>
      <c r="C1337" s="24" t="s">
        <v>3665</v>
      </c>
      <c r="D1337" s="22">
        <v>1.1000000000000001</v>
      </c>
      <c r="E1337" s="23" t="s">
        <v>3677</v>
      </c>
      <c r="F1337" s="24"/>
      <c r="H1337" s="25" t="s">
        <v>5834</v>
      </c>
      <c r="M1337" s="25" t="s">
        <v>5834</v>
      </c>
    </row>
    <row r="1338" spans="1:13" s="19" customFormat="1" ht="48" x14ac:dyDescent="0.2">
      <c r="A1338" s="19">
        <v>1329</v>
      </c>
      <c r="B1338" s="20" t="s">
        <v>1329</v>
      </c>
      <c r="C1338" s="24" t="s">
        <v>3663</v>
      </c>
      <c r="D1338" s="22">
        <v>1.1000000000000001</v>
      </c>
      <c r="E1338" s="23" t="s">
        <v>3676</v>
      </c>
      <c r="F1338" s="24" t="s">
        <v>3694</v>
      </c>
      <c r="I1338" s="19" t="s">
        <v>7428</v>
      </c>
      <c r="J1338" s="19" t="s">
        <v>4198</v>
      </c>
      <c r="K1338" s="19">
        <v>179</v>
      </c>
      <c r="L1338" s="19">
        <v>65</v>
      </c>
      <c r="M1338" s="25" t="s">
        <v>5835</v>
      </c>
    </row>
    <row r="1339" spans="1:13" s="19" customFormat="1" ht="36" x14ac:dyDescent="0.2">
      <c r="A1339" s="19">
        <v>1330</v>
      </c>
      <c r="B1339" s="20" t="s">
        <v>1330</v>
      </c>
      <c r="C1339" s="24">
        <v>2</v>
      </c>
      <c r="D1339" s="22">
        <v>1.1000000000000001</v>
      </c>
      <c r="E1339" s="23" t="s">
        <v>3676</v>
      </c>
      <c r="F1339" s="24" t="s">
        <v>3695</v>
      </c>
      <c r="I1339" s="19" t="s">
        <v>7428</v>
      </c>
      <c r="J1339" s="19" t="s">
        <v>4199</v>
      </c>
      <c r="K1339" s="19">
        <v>197</v>
      </c>
      <c r="L1339" s="19">
        <v>42</v>
      </c>
      <c r="M1339" s="25"/>
    </row>
    <row r="1340" spans="1:13" s="19" customFormat="1" ht="84" x14ac:dyDescent="0.2">
      <c r="A1340" s="19">
        <v>1331</v>
      </c>
      <c r="B1340" s="20" t="s">
        <v>1331</v>
      </c>
      <c r="C1340" s="24" t="s">
        <v>3663</v>
      </c>
      <c r="D1340" s="22">
        <v>1.1000000000000001</v>
      </c>
      <c r="E1340" s="23" t="s">
        <v>3676</v>
      </c>
      <c r="F1340" s="24" t="s">
        <v>3699</v>
      </c>
      <c r="H1340" s="25" t="s">
        <v>5836</v>
      </c>
      <c r="I1340" s="19" t="s">
        <v>7428</v>
      </c>
      <c r="J1340" s="19" t="s">
        <v>4200</v>
      </c>
      <c r="K1340" s="19">
        <v>335</v>
      </c>
      <c r="L1340" s="19">
        <v>1</v>
      </c>
      <c r="M1340" s="25" t="s">
        <v>5836</v>
      </c>
    </row>
    <row r="1341" spans="1:13" s="19" customFormat="1" ht="132" x14ac:dyDescent="0.2">
      <c r="A1341" s="19">
        <v>1332</v>
      </c>
      <c r="B1341" s="20" t="s">
        <v>1332</v>
      </c>
      <c r="C1341" s="21">
        <v>2</v>
      </c>
      <c r="D1341" s="22">
        <v>1.1000000000000001</v>
      </c>
      <c r="E1341" s="23" t="s">
        <v>3676</v>
      </c>
      <c r="F1341" s="24" t="s">
        <v>3695</v>
      </c>
      <c r="H1341" s="19" t="s">
        <v>5837</v>
      </c>
      <c r="I1341" s="19" t="s">
        <v>7428</v>
      </c>
      <c r="J1341" s="19" t="s">
        <v>4201</v>
      </c>
      <c r="K1341" s="19">
        <v>66</v>
      </c>
      <c r="L1341" s="19">
        <v>66</v>
      </c>
      <c r="M1341" s="19" t="s">
        <v>5837</v>
      </c>
    </row>
    <row r="1342" spans="1:13" s="19" customFormat="1" ht="12" x14ac:dyDescent="0.2">
      <c r="A1342" s="19">
        <v>1333</v>
      </c>
      <c r="B1342" s="20" t="s">
        <v>1333</v>
      </c>
      <c r="C1342" s="21">
        <v>3</v>
      </c>
      <c r="D1342" s="22">
        <v>1.1000000000000001</v>
      </c>
      <c r="E1342" s="23" t="s">
        <v>3676</v>
      </c>
      <c r="F1342" s="24" t="s">
        <v>3694</v>
      </c>
      <c r="I1342" s="19" t="s">
        <v>7428</v>
      </c>
      <c r="J1342" s="19" t="s">
        <v>4202</v>
      </c>
      <c r="K1342" s="19">
        <v>191</v>
      </c>
      <c r="L1342" s="19">
        <v>12</v>
      </c>
    </row>
    <row r="1343" spans="1:13" s="19" customFormat="1" ht="12" x14ac:dyDescent="0.2">
      <c r="A1343" s="19">
        <v>1334</v>
      </c>
      <c r="B1343" s="20" t="s">
        <v>1334</v>
      </c>
      <c r="C1343" s="21">
        <v>1</v>
      </c>
      <c r="D1343" s="22">
        <v>1.1000000000000001</v>
      </c>
      <c r="E1343" s="23" t="s">
        <v>3676</v>
      </c>
      <c r="F1343" s="24" t="s">
        <v>3695</v>
      </c>
      <c r="I1343" s="19" t="s">
        <v>7428</v>
      </c>
      <c r="J1343" s="19" t="s">
        <v>4203</v>
      </c>
      <c r="K1343" s="19">
        <v>77</v>
      </c>
      <c r="L1343" s="19">
        <v>5</v>
      </c>
    </row>
    <row r="1344" spans="1:13" s="19" customFormat="1" ht="24" x14ac:dyDescent="0.2">
      <c r="A1344" s="19">
        <v>1335</v>
      </c>
      <c r="B1344" s="20" t="s">
        <v>389</v>
      </c>
      <c r="C1344" s="21">
        <v>1</v>
      </c>
      <c r="D1344" s="22">
        <v>1.1000000000000001</v>
      </c>
      <c r="E1344" s="23"/>
      <c r="F1344" s="23"/>
      <c r="H1344" s="19" t="s">
        <v>5838</v>
      </c>
      <c r="M1344" s="19" t="s">
        <v>5838</v>
      </c>
    </row>
    <row r="1345" spans="1:13" s="19" customFormat="1" ht="60" x14ac:dyDescent="0.2">
      <c r="A1345" s="19">
        <v>1336</v>
      </c>
      <c r="B1345" s="20" t="s">
        <v>1335</v>
      </c>
      <c r="C1345" s="21">
        <v>2</v>
      </c>
      <c r="D1345" s="22">
        <v>1.1000000000000001</v>
      </c>
      <c r="E1345" s="23" t="s">
        <v>3677</v>
      </c>
      <c r="F1345" s="23"/>
      <c r="G1345" s="19" t="s">
        <v>3693</v>
      </c>
      <c r="H1345" s="19" t="s">
        <v>5839</v>
      </c>
      <c r="J1345" s="19" t="s">
        <v>3693</v>
      </c>
      <c r="K1345" s="19">
        <v>0</v>
      </c>
      <c r="L1345" s="19">
        <v>0</v>
      </c>
      <c r="M1345" s="19" t="s">
        <v>5839</v>
      </c>
    </row>
    <row r="1346" spans="1:13" s="19" customFormat="1" ht="12" x14ac:dyDescent="0.2">
      <c r="A1346" s="19">
        <v>1337</v>
      </c>
      <c r="B1346" s="20" t="s">
        <v>1336</v>
      </c>
      <c r="C1346" s="21">
        <v>2</v>
      </c>
      <c r="D1346" s="22">
        <v>1.1000000000000001</v>
      </c>
      <c r="E1346" s="23" t="s">
        <v>3677</v>
      </c>
      <c r="F1346" s="23"/>
      <c r="I1346" s="25" t="s">
        <v>5264</v>
      </c>
      <c r="M1346" s="25" t="s">
        <v>5264</v>
      </c>
    </row>
    <row r="1347" spans="1:13" s="19" customFormat="1" ht="12" x14ac:dyDescent="0.2">
      <c r="A1347" s="19">
        <v>1338</v>
      </c>
      <c r="B1347" s="20" t="s">
        <v>1337</v>
      </c>
      <c r="C1347" s="21">
        <v>3</v>
      </c>
      <c r="D1347" s="22">
        <v>1.1000000000000001</v>
      </c>
      <c r="E1347" s="23"/>
      <c r="F1347" s="23"/>
    </row>
    <row r="1348" spans="1:13" s="19" customFormat="1" ht="60" x14ac:dyDescent="0.2">
      <c r="A1348" s="19">
        <v>1339</v>
      </c>
      <c r="B1348" s="20" t="s">
        <v>1337</v>
      </c>
      <c r="C1348" s="21">
        <v>1</v>
      </c>
      <c r="D1348" s="22">
        <v>1.1000000000000001</v>
      </c>
      <c r="E1348" s="23"/>
      <c r="F1348" s="23"/>
      <c r="I1348" s="19" t="s">
        <v>5840</v>
      </c>
      <c r="M1348" s="19" t="s">
        <v>5840</v>
      </c>
    </row>
    <row r="1349" spans="1:13" s="19" customFormat="1" ht="48" x14ac:dyDescent="0.2">
      <c r="A1349" s="19">
        <v>1340</v>
      </c>
      <c r="B1349" s="20" t="s">
        <v>1338</v>
      </c>
      <c r="C1349" s="21">
        <v>4</v>
      </c>
      <c r="D1349" s="22">
        <v>1.1000000000000001</v>
      </c>
      <c r="E1349" s="23"/>
      <c r="F1349" s="23"/>
      <c r="H1349" s="25" t="s">
        <v>5841</v>
      </c>
      <c r="M1349" s="25" t="s">
        <v>5841</v>
      </c>
    </row>
    <row r="1350" spans="1:13" s="19" customFormat="1" ht="12" x14ac:dyDescent="0.2">
      <c r="A1350" s="19">
        <v>1341</v>
      </c>
      <c r="B1350" s="20" t="s">
        <v>1339</v>
      </c>
      <c r="C1350" s="21">
        <v>2</v>
      </c>
      <c r="D1350" s="22">
        <v>1.1000000000000001</v>
      </c>
      <c r="E1350" s="23"/>
      <c r="F1350" s="23"/>
      <c r="I1350" s="19" t="s">
        <v>5842</v>
      </c>
      <c r="M1350" s="19" t="s">
        <v>5842</v>
      </c>
    </row>
    <row r="1351" spans="1:13" s="19" customFormat="1" ht="12" x14ac:dyDescent="0.2">
      <c r="A1351" s="19">
        <v>1342</v>
      </c>
      <c r="B1351" s="20" t="s">
        <v>413</v>
      </c>
      <c r="C1351" s="21">
        <v>1</v>
      </c>
      <c r="D1351" s="22">
        <v>1.1000000000000001</v>
      </c>
      <c r="E1351" s="23"/>
      <c r="F1351" s="23"/>
      <c r="I1351" s="19" t="s">
        <v>5843</v>
      </c>
      <c r="M1351" s="19" t="s">
        <v>5843</v>
      </c>
    </row>
    <row r="1352" spans="1:13" s="19" customFormat="1" ht="24" x14ac:dyDescent="0.2">
      <c r="A1352" s="19">
        <v>1343</v>
      </c>
      <c r="B1352" s="20" t="s">
        <v>409</v>
      </c>
      <c r="C1352" s="21">
        <v>1</v>
      </c>
      <c r="D1352" s="22">
        <v>1.1000000000000001</v>
      </c>
      <c r="E1352" s="23"/>
      <c r="F1352" s="23"/>
      <c r="I1352" s="19" t="s">
        <v>5844</v>
      </c>
      <c r="M1352" s="19" t="s">
        <v>5844</v>
      </c>
    </row>
    <row r="1353" spans="1:13" s="19" customFormat="1" ht="12" x14ac:dyDescent="0.2">
      <c r="A1353" s="19">
        <v>1344</v>
      </c>
      <c r="B1353" s="20" t="s">
        <v>1340</v>
      </c>
      <c r="C1353" s="21">
        <v>8</v>
      </c>
      <c r="D1353" s="22">
        <v>1.1000000000000001</v>
      </c>
      <c r="E1353" s="23"/>
      <c r="F1353" s="23"/>
      <c r="I1353" s="19" t="s">
        <v>5264</v>
      </c>
      <c r="M1353" s="19" t="s">
        <v>5264</v>
      </c>
    </row>
    <row r="1354" spans="1:13" s="19" customFormat="1" ht="228" x14ac:dyDescent="0.2">
      <c r="A1354" s="19">
        <v>1345</v>
      </c>
      <c r="B1354" s="20" t="s">
        <v>1341</v>
      </c>
      <c r="C1354" s="21">
        <v>4</v>
      </c>
      <c r="D1354" s="22">
        <v>1.1000000000000001</v>
      </c>
      <c r="E1354" s="23" t="s">
        <v>3676</v>
      </c>
      <c r="F1354" s="23">
        <v>20</v>
      </c>
      <c r="G1354" s="19" t="s">
        <v>5845</v>
      </c>
      <c r="I1354" s="19" t="s">
        <v>7428</v>
      </c>
      <c r="J1354" s="19" t="s">
        <v>4204</v>
      </c>
      <c r="K1354" s="19">
        <v>426</v>
      </c>
      <c r="L1354" s="19">
        <v>75</v>
      </c>
      <c r="M1354" s="19" t="s">
        <v>5845</v>
      </c>
    </row>
    <row r="1355" spans="1:13" s="19" customFormat="1" ht="12" x14ac:dyDescent="0.2">
      <c r="A1355" s="19">
        <v>1346</v>
      </c>
      <c r="B1355" s="20" t="s">
        <v>1342</v>
      </c>
      <c r="C1355" s="21">
        <v>1</v>
      </c>
      <c r="D1355" s="22">
        <v>1.1000000000000001</v>
      </c>
      <c r="E1355" s="23"/>
      <c r="F1355" s="23"/>
    </row>
    <row r="1356" spans="1:13" s="19" customFormat="1" ht="36" x14ac:dyDescent="0.2">
      <c r="A1356" s="19">
        <v>1347</v>
      </c>
      <c r="B1356" s="20" t="s">
        <v>1343</v>
      </c>
      <c r="C1356" s="21">
        <v>1</v>
      </c>
      <c r="D1356" s="22">
        <v>1.1000000000000001</v>
      </c>
      <c r="E1356" s="23" t="s">
        <v>3677</v>
      </c>
      <c r="F1356" s="23"/>
      <c r="H1356" s="19" t="s">
        <v>5846</v>
      </c>
      <c r="M1356" s="19" t="s">
        <v>5846</v>
      </c>
    </row>
    <row r="1357" spans="1:13" s="19" customFormat="1" ht="48" x14ac:dyDescent="0.2">
      <c r="A1357" s="19">
        <v>1348</v>
      </c>
      <c r="B1357" s="20" t="s">
        <v>1344</v>
      </c>
      <c r="C1357" s="21">
        <v>4</v>
      </c>
      <c r="D1357" s="22">
        <v>1.1000000000000001</v>
      </c>
      <c r="E1357" s="23" t="s">
        <v>3676</v>
      </c>
      <c r="F1357" s="23">
        <v>13</v>
      </c>
      <c r="I1357" s="19" t="s">
        <v>7428</v>
      </c>
      <c r="J1357" s="19" t="s">
        <v>4205</v>
      </c>
      <c r="K1357" s="19">
        <v>229</v>
      </c>
      <c r="L1357" s="19">
        <v>191</v>
      </c>
    </row>
    <row r="1358" spans="1:13" s="19" customFormat="1" ht="12" x14ac:dyDescent="0.2">
      <c r="A1358" s="19">
        <v>1349</v>
      </c>
      <c r="B1358" s="20" t="s">
        <v>1345</v>
      </c>
      <c r="C1358" s="21">
        <v>2</v>
      </c>
      <c r="D1358" s="22">
        <v>1.1000000000000001</v>
      </c>
      <c r="E1358" s="23" t="s">
        <v>3676</v>
      </c>
      <c r="F1358" s="23">
        <v>9</v>
      </c>
      <c r="I1358" s="19" t="s">
        <v>7428</v>
      </c>
      <c r="J1358" s="19" t="s">
        <v>4206</v>
      </c>
      <c r="K1358" s="19">
        <v>35</v>
      </c>
      <c r="L1358" s="19">
        <v>35</v>
      </c>
    </row>
    <row r="1359" spans="1:13" s="19" customFormat="1" ht="24" x14ac:dyDescent="0.2">
      <c r="A1359" s="19">
        <v>1350</v>
      </c>
      <c r="B1359" s="20" t="s">
        <v>1346</v>
      </c>
      <c r="C1359" s="21">
        <v>2</v>
      </c>
      <c r="D1359" s="22">
        <v>1.1000000000000001</v>
      </c>
      <c r="E1359" s="23" t="s">
        <v>3676</v>
      </c>
      <c r="F1359" s="23">
        <v>8.1999999999999993</v>
      </c>
      <c r="I1359" s="19" t="s">
        <v>7428</v>
      </c>
      <c r="J1359" s="19" t="s">
        <v>4207</v>
      </c>
      <c r="K1359" s="19">
        <v>22</v>
      </c>
      <c r="L1359" s="19">
        <v>22</v>
      </c>
    </row>
    <row r="1360" spans="1:13" s="19" customFormat="1" ht="12" x14ac:dyDescent="0.2">
      <c r="A1360" s="19">
        <v>1351</v>
      </c>
      <c r="B1360" s="20" t="s">
        <v>1347</v>
      </c>
      <c r="C1360" s="21">
        <v>4</v>
      </c>
      <c r="D1360" s="22">
        <v>1.1000000000000001</v>
      </c>
      <c r="E1360" s="23" t="s">
        <v>3679</v>
      </c>
      <c r="F1360" s="24"/>
      <c r="J1360" s="19" t="s">
        <v>4208</v>
      </c>
      <c r="K1360" s="19">
        <v>445</v>
      </c>
      <c r="L1360" s="19">
        <v>19</v>
      </c>
    </row>
    <row r="1361" spans="1:13" s="19" customFormat="1" ht="12" x14ac:dyDescent="0.2">
      <c r="A1361" s="19">
        <v>1352</v>
      </c>
      <c r="B1361" s="20" t="s">
        <v>1348</v>
      </c>
      <c r="C1361" s="24"/>
      <c r="D1361" s="22">
        <v>1.1000000000000001</v>
      </c>
      <c r="E1361" s="23"/>
      <c r="F1361" s="24"/>
    </row>
    <row r="1362" spans="1:13" s="19" customFormat="1" ht="12" x14ac:dyDescent="0.2">
      <c r="A1362" s="19">
        <v>1353</v>
      </c>
      <c r="B1362" s="20" t="s">
        <v>1349</v>
      </c>
      <c r="C1362" s="24"/>
      <c r="D1362" s="22">
        <v>1.1000000000000001</v>
      </c>
      <c r="E1362" s="23"/>
      <c r="F1362" s="24"/>
    </row>
    <row r="1363" spans="1:13" s="19" customFormat="1" ht="36" x14ac:dyDescent="0.2">
      <c r="A1363" s="19">
        <v>1354</v>
      </c>
      <c r="B1363" s="20" t="s">
        <v>1350</v>
      </c>
      <c r="C1363" s="21">
        <v>2</v>
      </c>
      <c r="D1363" s="22">
        <v>1.1000000000000001</v>
      </c>
      <c r="E1363" s="23" t="s">
        <v>3676</v>
      </c>
      <c r="F1363" s="24" t="s">
        <v>3695</v>
      </c>
      <c r="I1363" s="19" t="s">
        <v>7428</v>
      </c>
      <c r="J1363" s="19" t="s">
        <v>4209</v>
      </c>
      <c r="K1363" s="19">
        <v>16</v>
      </c>
      <c r="L1363" s="19">
        <v>11</v>
      </c>
    </row>
    <row r="1364" spans="1:13" s="19" customFormat="1" ht="24" x14ac:dyDescent="0.2">
      <c r="A1364" s="19">
        <v>1355</v>
      </c>
      <c r="B1364" s="20" t="s">
        <v>1351</v>
      </c>
      <c r="C1364" s="21">
        <v>1</v>
      </c>
      <c r="D1364" s="22">
        <v>1.1000000000000001</v>
      </c>
      <c r="E1364" s="23" t="s">
        <v>3676</v>
      </c>
      <c r="F1364" s="24" t="s">
        <v>3695</v>
      </c>
      <c r="I1364" s="19" t="s">
        <v>7428</v>
      </c>
      <c r="J1364" s="19" t="s">
        <v>4210</v>
      </c>
      <c r="K1364" s="19">
        <v>115</v>
      </c>
      <c r="L1364" s="19">
        <v>11</v>
      </c>
    </row>
    <row r="1365" spans="1:13" s="19" customFormat="1" ht="24" x14ac:dyDescent="0.2">
      <c r="A1365" s="19">
        <v>1356</v>
      </c>
      <c r="B1365" s="20" t="s">
        <v>1352</v>
      </c>
      <c r="C1365" s="21">
        <v>1</v>
      </c>
      <c r="D1365" s="22">
        <v>1.1000000000000001</v>
      </c>
      <c r="E1365" s="23" t="s">
        <v>3679</v>
      </c>
      <c r="F1365" s="24"/>
      <c r="J1365" s="19" t="s">
        <v>4211</v>
      </c>
      <c r="K1365" s="19">
        <v>47</v>
      </c>
      <c r="L1365" s="19">
        <v>47</v>
      </c>
    </row>
    <row r="1366" spans="1:13" s="19" customFormat="1" ht="12" x14ac:dyDescent="0.2">
      <c r="A1366" s="19">
        <v>1357</v>
      </c>
      <c r="B1366" s="20" t="s">
        <v>1353</v>
      </c>
      <c r="C1366" s="21">
        <v>2</v>
      </c>
      <c r="D1366" s="22">
        <v>1.1000000000000001</v>
      </c>
      <c r="E1366" s="23"/>
      <c r="F1366" s="23"/>
      <c r="I1366" s="25" t="s">
        <v>5264</v>
      </c>
      <c r="M1366" s="25" t="s">
        <v>5264</v>
      </c>
    </row>
    <row r="1367" spans="1:13" s="19" customFormat="1" ht="12" x14ac:dyDescent="0.2">
      <c r="A1367" s="19">
        <v>1358</v>
      </c>
      <c r="B1367" s="20" t="s">
        <v>1354</v>
      </c>
      <c r="C1367" s="24"/>
      <c r="D1367" s="22">
        <v>1.1000000000000001</v>
      </c>
      <c r="E1367" s="23"/>
      <c r="F1367" s="24"/>
    </row>
    <row r="1368" spans="1:13" s="19" customFormat="1" ht="180" x14ac:dyDescent="0.2">
      <c r="A1368" s="19">
        <v>1359</v>
      </c>
      <c r="B1368" s="20" t="s">
        <v>1355</v>
      </c>
      <c r="C1368" s="21">
        <v>4</v>
      </c>
      <c r="D1368" s="22">
        <v>1.1000000000000001</v>
      </c>
      <c r="E1368" s="23" t="s">
        <v>3679</v>
      </c>
      <c r="F1368" s="24"/>
      <c r="G1368" s="19" t="s">
        <v>3693</v>
      </c>
      <c r="H1368" s="19" t="s">
        <v>7041</v>
      </c>
      <c r="I1368" s="19" t="s">
        <v>7040</v>
      </c>
      <c r="J1368" s="19" t="s">
        <v>3693</v>
      </c>
      <c r="K1368" s="19">
        <v>0</v>
      </c>
      <c r="L1368" s="19">
        <v>0</v>
      </c>
      <c r="M1368" s="19" t="s">
        <v>5847</v>
      </c>
    </row>
    <row r="1369" spans="1:13" s="19" customFormat="1" ht="24" x14ac:dyDescent="0.2">
      <c r="A1369" s="19">
        <v>1360</v>
      </c>
      <c r="B1369" s="20" t="s">
        <v>1356</v>
      </c>
      <c r="C1369" s="21">
        <v>2</v>
      </c>
      <c r="D1369" s="22">
        <v>1.1000000000000001</v>
      </c>
      <c r="E1369" s="23"/>
      <c r="F1369" s="24"/>
    </row>
    <row r="1370" spans="1:13" s="19" customFormat="1" ht="12" x14ac:dyDescent="0.2">
      <c r="A1370" s="19">
        <v>1361</v>
      </c>
      <c r="B1370" s="20" t="s">
        <v>1357</v>
      </c>
      <c r="C1370" s="21">
        <v>1</v>
      </c>
      <c r="D1370" s="22">
        <v>1.1000000000000001</v>
      </c>
      <c r="E1370" s="23"/>
      <c r="F1370" s="24"/>
    </row>
    <row r="1371" spans="1:13" s="19" customFormat="1" ht="48" x14ac:dyDescent="0.2">
      <c r="A1371" s="19">
        <v>1362</v>
      </c>
      <c r="B1371" s="20" t="s">
        <v>1358</v>
      </c>
      <c r="C1371" s="21">
        <v>2</v>
      </c>
      <c r="D1371" s="22">
        <v>1.1000000000000001</v>
      </c>
      <c r="E1371" s="23" t="s">
        <v>3679</v>
      </c>
      <c r="F1371" s="24"/>
      <c r="J1371" s="19" t="s">
        <v>4212</v>
      </c>
      <c r="K1371" s="19">
        <v>134</v>
      </c>
      <c r="L1371" s="19">
        <v>134</v>
      </c>
    </row>
    <row r="1372" spans="1:13" s="19" customFormat="1" ht="12" x14ac:dyDescent="0.2">
      <c r="A1372" s="19">
        <v>1363</v>
      </c>
      <c r="B1372" s="20" t="s">
        <v>1359</v>
      </c>
      <c r="C1372" s="21"/>
      <c r="D1372" s="22">
        <v>1.1000000000000001</v>
      </c>
      <c r="E1372" s="23"/>
      <c r="F1372" s="24"/>
    </row>
    <row r="1373" spans="1:13" s="19" customFormat="1" ht="24" x14ac:dyDescent="0.2">
      <c r="A1373" s="19">
        <v>1364</v>
      </c>
      <c r="B1373" s="20" t="s">
        <v>1360</v>
      </c>
      <c r="C1373" s="21">
        <v>3</v>
      </c>
      <c r="D1373" s="22">
        <v>1.1000000000000001</v>
      </c>
      <c r="E1373" s="23"/>
      <c r="F1373" s="24"/>
    </row>
    <row r="1374" spans="1:13" s="19" customFormat="1" ht="24" x14ac:dyDescent="0.2">
      <c r="A1374" s="19">
        <v>1365</v>
      </c>
      <c r="B1374" s="20" t="s">
        <v>1361</v>
      </c>
      <c r="C1374" s="21">
        <v>1</v>
      </c>
      <c r="D1374" s="22">
        <v>1.1000000000000001</v>
      </c>
      <c r="E1374" s="23"/>
      <c r="F1374" s="24"/>
    </row>
    <row r="1375" spans="1:13" s="19" customFormat="1" ht="24" x14ac:dyDescent="0.2">
      <c r="A1375" s="19">
        <v>1366</v>
      </c>
      <c r="B1375" s="20" t="s">
        <v>1362</v>
      </c>
      <c r="C1375" s="21">
        <v>1</v>
      </c>
      <c r="D1375" s="22">
        <v>1.1000000000000001</v>
      </c>
      <c r="E1375" s="23"/>
      <c r="F1375" s="24"/>
    </row>
    <row r="1376" spans="1:13" s="19" customFormat="1" ht="24" x14ac:dyDescent="0.2">
      <c r="A1376" s="19">
        <v>1367</v>
      </c>
      <c r="B1376" s="20" t="s">
        <v>1363</v>
      </c>
      <c r="C1376" s="19">
        <v>1</v>
      </c>
      <c r="D1376" s="22">
        <v>1.1000000000000001</v>
      </c>
      <c r="E1376" s="23"/>
      <c r="F1376" s="23"/>
      <c r="I1376" s="19" t="s">
        <v>5848</v>
      </c>
      <c r="M1376" s="19" t="s">
        <v>5848</v>
      </c>
    </row>
    <row r="1377" spans="1:13" s="19" customFormat="1" ht="108" x14ac:dyDescent="0.2">
      <c r="A1377" s="19">
        <v>1368</v>
      </c>
      <c r="B1377" s="20" t="s">
        <v>1364</v>
      </c>
      <c r="C1377" s="21">
        <v>3</v>
      </c>
      <c r="D1377" s="22">
        <v>1.1000000000000001</v>
      </c>
      <c r="E1377" s="23" t="s">
        <v>3676</v>
      </c>
      <c r="F1377" s="23">
        <v>12</v>
      </c>
      <c r="H1377" s="19" t="s">
        <v>5849</v>
      </c>
      <c r="I1377" s="19" t="s">
        <v>7428</v>
      </c>
      <c r="J1377" s="19" t="s">
        <v>4213</v>
      </c>
      <c r="K1377" s="19">
        <v>194</v>
      </c>
      <c r="L1377" s="19">
        <v>17</v>
      </c>
      <c r="M1377" s="19" t="s">
        <v>5849</v>
      </c>
    </row>
    <row r="1378" spans="1:13" s="19" customFormat="1" ht="24" x14ac:dyDescent="0.2">
      <c r="A1378" s="19">
        <v>1369</v>
      </c>
      <c r="B1378" s="20" t="s">
        <v>1365</v>
      </c>
      <c r="C1378" s="21">
        <v>3</v>
      </c>
      <c r="D1378" s="22">
        <v>1.1000000000000001</v>
      </c>
      <c r="E1378" s="23"/>
      <c r="F1378" s="23"/>
      <c r="I1378" s="19" t="s">
        <v>5850</v>
      </c>
      <c r="M1378" s="19" t="s">
        <v>5850</v>
      </c>
    </row>
    <row r="1379" spans="1:13" s="19" customFormat="1" ht="24" x14ac:dyDescent="0.2">
      <c r="A1379" s="19">
        <v>1370</v>
      </c>
      <c r="B1379" s="20" t="s">
        <v>1366</v>
      </c>
      <c r="C1379" s="21">
        <v>3</v>
      </c>
      <c r="D1379" s="22">
        <v>1.1000000000000001</v>
      </c>
      <c r="E1379" s="23"/>
      <c r="F1379" s="23"/>
      <c r="I1379" s="19" t="s">
        <v>5851</v>
      </c>
      <c r="M1379" s="19" t="s">
        <v>5851</v>
      </c>
    </row>
    <row r="1380" spans="1:13" s="19" customFormat="1" ht="24" x14ac:dyDescent="0.2">
      <c r="A1380" s="19">
        <v>1371</v>
      </c>
      <c r="B1380" s="20" t="s">
        <v>1367</v>
      </c>
      <c r="C1380" s="21">
        <v>1</v>
      </c>
      <c r="D1380" s="22">
        <v>1.1000000000000001</v>
      </c>
      <c r="E1380" s="23"/>
      <c r="F1380" s="23"/>
      <c r="I1380" s="19" t="s">
        <v>5852</v>
      </c>
      <c r="M1380" s="19" t="s">
        <v>5852</v>
      </c>
    </row>
    <row r="1381" spans="1:13" s="19" customFormat="1" ht="24" x14ac:dyDescent="0.2">
      <c r="A1381" s="19">
        <v>1372</v>
      </c>
      <c r="B1381" s="20" t="s">
        <v>1368</v>
      </c>
      <c r="C1381" s="21">
        <v>1</v>
      </c>
      <c r="D1381" s="22">
        <v>1.1000000000000001</v>
      </c>
      <c r="E1381" s="23"/>
      <c r="F1381" s="24"/>
    </row>
    <row r="1382" spans="1:13" s="19" customFormat="1" ht="24" x14ac:dyDescent="0.2">
      <c r="A1382" s="19">
        <v>1373</v>
      </c>
      <c r="B1382" s="20" t="s">
        <v>1369</v>
      </c>
      <c r="C1382" s="21">
        <v>2</v>
      </c>
      <c r="D1382" s="22">
        <v>1.1000000000000001</v>
      </c>
      <c r="E1382" s="23" t="s">
        <v>3676</v>
      </c>
      <c r="F1382" s="23" t="s">
        <v>3700</v>
      </c>
      <c r="J1382" s="19" t="s">
        <v>4214</v>
      </c>
      <c r="K1382" s="19">
        <v>142</v>
      </c>
      <c r="L1382" s="19">
        <v>0</v>
      </c>
    </row>
    <row r="1383" spans="1:13" s="19" customFormat="1" ht="84" x14ac:dyDescent="0.2">
      <c r="A1383" s="19">
        <v>1374</v>
      </c>
      <c r="B1383" s="20" t="s">
        <v>1370</v>
      </c>
      <c r="C1383" s="21">
        <v>2</v>
      </c>
      <c r="D1383" s="22">
        <v>1.1000000000000001</v>
      </c>
      <c r="E1383" s="23" t="s">
        <v>3676</v>
      </c>
      <c r="F1383" s="23">
        <v>9</v>
      </c>
      <c r="I1383" s="19" t="s">
        <v>7428</v>
      </c>
      <c r="J1383" s="19" t="s">
        <v>4215</v>
      </c>
      <c r="K1383" s="19">
        <v>80</v>
      </c>
      <c r="L1383" s="19">
        <v>0</v>
      </c>
      <c r="M1383" s="19" t="s">
        <v>5853</v>
      </c>
    </row>
    <row r="1384" spans="1:13" s="19" customFormat="1" ht="24" x14ac:dyDescent="0.2">
      <c r="A1384" s="19">
        <v>1375</v>
      </c>
      <c r="B1384" s="20" t="s">
        <v>1371</v>
      </c>
      <c r="C1384" s="21">
        <v>1</v>
      </c>
      <c r="D1384" s="22">
        <v>1.1000000000000001</v>
      </c>
      <c r="E1384" s="23"/>
      <c r="F1384" s="24"/>
    </row>
    <row r="1385" spans="1:13" s="19" customFormat="1" ht="24" x14ac:dyDescent="0.2">
      <c r="A1385" s="19">
        <v>1376</v>
      </c>
      <c r="B1385" s="20" t="s">
        <v>1372</v>
      </c>
      <c r="C1385" s="21">
        <v>1</v>
      </c>
      <c r="D1385" s="22">
        <v>1.1000000000000001</v>
      </c>
      <c r="E1385" s="23"/>
      <c r="F1385" s="24"/>
    </row>
    <row r="1386" spans="1:13" s="19" customFormat="1" ht="24" x14ac:dyDescent="0.2">
      <c r="A1386" s="19">
        <v>1377</v>
      </c>
      <c r="B1386" s="20" t="s">
        <v>1373</v>
      </c>
      <c r="C1386" s="21">
        <v>3</v>
      </c>
      <c r="D1386" s="22">
        <v>1.1000000000000001</v>
      </c>
      <c r="E1386" s="23"/>
      <c r="F1386" s="24"/>
    </row>
    <row r="1387" spans="1:13" s="19" customFormat="1" ht="24" x14ac:dyDescent="0.2">
      <c r="A1387" s="19">
        <v>1378</v>
      </c>
      <c r="B1387" s="20" t="s">
        <v>1374</v>
      </c>
      <c r="C1387" s="21">
        <v>7</v>
      </c>
      <c r="D1387" s="22">
        <v>1.1000000000000001</v>
      </c>
      <c r="E1387" s="23"/>
      <c r="F1387" s="24"/>
    </row>
    <row r="1388" spans="1:13" s="19" customFormat="1" ht="24" x14ac:dyDescent="0.2">
      <c r="A1388" s="19">
        <v>1379</v>
      </c>
      <c r="B1388" s="20" t="s">
        <v>1375</v>
      </c>
      <c r="C1388" s="19">
        <v>1</v>
      </c>
      <c r="D1388" s="22">
        <v>1.1000000000000001</v>
      </c>
      <c r="E1388" s="23"/>
      <c r="F1388" s="23"/>
      <c r="I1388" s="19" t="s">
        <v>5854</v>
      </c>
      <c r="M1388" s="19" t="s">
        <v>5854</v>
      </c>
    </row>
    <row r="1389" spans="1:13" s="19" customFormat="1" ht="48" x14ac:dyDescent="0.2">
      <c r="A1389" s="19">
        <v>1380</v>
      </c>
      <c r="B1389" s="20" t="s">
        <v>1376</v>
      </c>
      <c r="C1389" s="21">
        <v>7</v>
      </c>
      <c r="D1389" s="22">
        <v>1.1000000000000001</v>
      </c>
      <c r="E1389" s="23" t="s">
        <v>3676</v>
      </c>
      <c r="F1389" s="24">
        <v>100</v>
      </c>
      <c r="I1389" s="19" t="s">
        <v>4216</v>
      </c>
      <c r="J1389" s="19" t="s">
        <v>4216</v>
      </c>
      <c r="M1389" s="19" t="s">
        <v>4216</v>
      </c>
    </row>
    <row r="1390" spans="1:13" s="19" customFormat="1" ht="24" x14ac:dyDescent="0.2">
      <c r="A1390" s="19">
        <v>1381</v>
      </c>
      <c r="B1390" s="20" t="s">
        <v>1377</v>
      </c>
      <c r="C1390" s="21">
        <v>1</v>
      </c>
      <c r="D1390" s="22">
        <v>1.1000000000000001</v>
      </c>
      <c r="E1390" s="23"/>
      <c r="F1390" s="23"/>
    </row>
    <row r="1391" spans="1:13" s="19" customFormat="1" ht="36" x14ac:dyDescent="0.2">
      <c r="A1391" s="19">
        <v>1382</v>
      </c>
      <c r="B1391" s="20" t="s">
        <v>1378</v>
      </c>
      <c r="C1391" s="21">
        <v>3</v>
      </c>
      <c r="D1391" s="22">
        <v>0.75</v>
      </c>
      <c r="E1391" s="23" t="s">
        <v>3676</v>
      </c>
      <c r="F1391" s="23">
        <v>8</v>
      </c>
      <c r="J1391" s="19" t="s">
        <v>4217</v>
      </c>
      <c r="K1391" s="19">
        <v>80</v>
      </c>
      <c r="L1391" s="19">
        <v>35</v>
      </c>
    </row>
    <row r="1392" spans="1:13" s="19" customFormat="1" ht="24" x14ac:dyDescent="0.2">
      <c r="A1392" s="19">
        <v>1383</v>
      </c>
      <c r="B1392" s="20" t="s">
        <v>1379</v>
      </c>
      <c r="C1392" s="19">
        <v>1</v>
      </c>
      <c r="D1392" s="22">
        <v>1.1000000000000001</v>
      </c>
      <c r="E1392" s="23"/>
      <c r="F1392" s="23"/>
      <c r="I1392" s="19" t="s">
        <v>5284</v>
      </c>
      <c r="M1392" s="19" t="s">
        <v>5284</v>
      </c>
    </row>
    <row r="1393" spans="1:13" s="19" customFormat="1" ht="24" x14ac:dyDescent="0.2">
      <c r="A1393" s="19">
        <v>1384</v>
      </c>
      <c r="B1393" s="20" t="s">
        <v>1380</v>
      </c>
      <c r="C1393" s="21">
        <v>2</v>
      </c>
      <c r="D1393" s="22">
        <v>1.1000000000000001</v>
      </c>
      <c r="E1393" s="23"/>
      <c r="F1393" s="24"/>
    </row>
    <row r="1394" spans="1:13" s="19" customFormat="1" ht="24" x14ac:dyDescent="0.2">
      <c r="A1394" s="19">
        <v>1385</v>
      </c>
      <c r="B1394" s="20" t="s">
        <v>1381</v>
      </c>
      <c r="C1394" s="21">
        <v>1</v>
      </c>
      <c r="D1394" s="22">
        <v>1.1000000000000001</v>
      </c>
      <c r="E1394" s="23"/>
      <c r="F1394" s="24"/>
    </row>
    <row r="1395" spans="1:13" s="19" customFormat="1" ht="24" x14ac:dyDescent="0.2">
      <c r="A1395" s="19">
        <v>1386</v>
      </c>
      <c r="B1395" s="20" t="s">
        <v>1382</v>
      </c>
      <c r="C1395" s="21">
        <v>2</v>
      </c>
      <c r="D1395" s="22">
        <v>1.1000000000000001</v>
      </c>
      <c r="E1395" s="23"/>
      <c r="F1395" s="23"/>
      <c r="I1395" s="19" t="s">
        <v>5547</v>
      </c>
      <c r="M1395" s="19" t="s">
        <v>5547</v>
      </c>
    </row>
    <row r="1396" spans="1:13" s="19" customFormat="1" ht="36" x14ac:dyDescent="0.2">
      <c r="A1396" s="19">
        <v>1387</v>
      </c>
      <c r="B1396" s="20" t="s">
        <v>1383</v>
      </c>
      <c r="C1396" s="21">
        <v>12</v>
      </c>
      <c r="D1396" s="22">
        <v>1.1000000000000001</v>
      </c>
      <c r="E1396" s="23"/>
      <c r="F1396" s="23"/>
      <c r="I1396" s="19" t="s">
        <v>5855</v>
      </c>
      <c r="M1396" s="19" t="s">
        <v>5855</v>
      </c>
    </row>
    <row r="1397" spans="1:13" s="19" customFormat="1" ht="24" x14ac:dyDescent="0.2">
      <c r="A1397" s="19">
        <v>1388</v>
      </c>
      <c r="B1397" s="20" t="s">
        <v>1384</v>
      </c>
      <c r="C1397" s="21">
        <v>1</v>
      </c>
      <c r="D1397" s="22">
        <v>1.1000000000000001</v>
      </c>
      <c r="E1397" s="23"/>
      <c r="F1397" s="23"/>
      <c r="I1397" s="19" t="s">
        <v>5856</v>
      </c>
      <c r="M1397" s="19" t="s">
        <v>5856</v>
      </c>
    </row>
    <row r="1398" spans="1:13" s="19" customFormat="1" ht="48" x14ac:dyDescent="0.2">
      <c r="A1398" s="19">
        <v>1389</v>
      </c>
      <c r="B1398" s="20" t="s">
        <v>1385</v>
      </c>
      <c r="C1398" s="21">
        <v>1</v>
      </c>
      <c r="D1398" s="22">
        <v>1.1000000000000001</v>
      </c>
      <c r="E1398" s="23" t="s">
        <v>3676</v>
      </c>
      <c r="F1398" s="24">
        <v>20</v>
      </c>
      <c r="I1398" s="19" t="s">
        <v>4218</v>
      </c>
      <c r="J1398" s="19" t="s">
        <v>4218</v>
      </c>
      <c r="M1398" s="19" t="s">
        <v>4218</v>
      </c>
    </row>
    <row r="1399" spans="1:13" s="19" customFormat="1" ht="36" x14ac:dyDescent="0.2">
      <c r="A1399" s="19">
        <v>1390</v>
      </c>
      <c r="B1399" s="20" t="s">
        <v>1386</v>
      </c>
      <c r="C1399" s="21">
        <v>1</v>
      </c>
      <c r="D1399" s="22">
        <v>0.75</v>
      </c>
      <c r="E1399" s="23" t="s">
        <v>3676</v>
      </c>
      <c r="F1399" s="23">
        <v>5</v>
      </c>
      <c r="I1399" s="19" t="s">
        <v>5857</v>
      </c>
      <c r="J1399" s="19" t="s">
        <v>4219</v>
      </c>
      <c r="K1399" s="19">
        <v>94</v>
      </c>
      <c r="L1399" s="19">
        <v>18</v>
      </c>
      <c r="M1399" s="19" t="s">
        <v>5857</v>
      </c>
    </row>
    <row r="1400" spans="1:13" s="19" customFormat="1" ht="24" x14ac:dyDescent="0.2">
      <c r="A1400" s="19">
        <v>1391</v>
      </c>
      <c r="B1400" s="20" t="s">
        <v>1387</v>
      </c>
      <c r="C1400" s="21">
        <v>1</v>
      </c>
      <c r="D1400" s="22">
        <v>1.1000000000000001</v>
      </c>
      <c r="E1400" s="23" t="s">
        <v>3676</v>
      </c>
      <c r="F1400" s="23">
        <v>5</v>
      </c>
      <c r="J1400" s="19" t="s">
        <v>4220</v>
      </c>
      <c r="K1400" s="19">
        <v>12</v>
      </c>
      <c r="L1400" s="19">
        <v>4</v>
      </c>
    </row>
    <row r="1401" spans="1:13" s="19" customFormat="1" ht="24" x14ac:dyDescent="0.2">
      <c r="A1401" s="19">
        <v>1392</v>
      </c>
      <c r="B1401" s="20" t="s">
        <v>1388</v>
      </c>
      <c r="C1401" s="21">
        <v>1</v>
      </c>
      <c r="D1401" s="22">
        <v>1.1000000000000001</v>
      </c>
      <c r="E1401" s="23"/>
      <c r="F1401" s="23"/>
    </row>
    <row r="1402" spans="1:13" s="19" customFormat="1" ht="24" x14ac:dyDescent="0.2">
      <c r="A1402" s="19">
        <v>1393</v>
      </c>
      <c r="B1402" s="20" t="s">
        <v>1389</v>
      </c>
      <c r="C1402" s="21">
        <v>1</v>
      </c>
      <c r="D1402" s="22">
        <v>1.1000000000000001</v>
      </c>
      <c r="E1402" s="23" t="s">
        <v>3676</v>
      </c>
      <c r="F1402" s="23">
        <v>6</v>
      </c>
      <c r="I1402" s="19" t="s">
        <v>7428</v>
      </c>
      <c r="J1402" s="19" t="s">
        <v>4221</v>
      </c>
      <c r="K1402" s="19">
        <v>53</v>
      </c>
      <c r="L1402" s="19">
        <v>0</v>
      </c>
    </row>
    <row r="1403" spans="1:13" s="19" customFormat="1" ht="24" x14ac:dyDescent="0.2">
      <c r="A1403" s="19">
        <v>1394</v>
      </c>
      <c r="B1403" s="20" t="s">
        <v>1390</v>
      </c>
      <c r="C1403" s="19">
        <v>2</v>
      </c>
      <c r="D1403" s="22">
        <v>1.1000000000000001</v>
      </c>
      <c r="E1403" s="23"/>
      <c r="F1403" s="23"/>
      <c r="I1403" s="19" t="s">
        <v>5858</v>
      </c>
      <c r="M1403" s="19" t="s">
        <v>5858</v>
      </c>
    </row>
    <row r="1404" spans="1:13" s="19" customFormat="1" ht="24" x14ac:dyDescent="0.2">
      <c r="A1404" s="19">
        <v>1395</v>
      </c>
      <c r="B1404" s="20" t="s">
        <v>1391</v>
      </c>
      <c r="C1404" s="21">
        <v>4</v>
      </c>
      <c r="D1404" s="22">
        <v>1.1000000000000001</v>
      </c>
      <c r="E1404" s="23"/>
      <c r="F1404" s="23"/>
    </row>
    <row r="1405" spans="1:13" s="19" customFormat="1" ht="48" x14ac:dyDescent="0.2">
      <c r="A1405" s="19">
        <v>1396</v>
      </c>
      <c r="B1405" s="20" t="s">
        <v>1392</v>
      </c>
      <c r="C1405" s="19">
        <v>3</v>
      </c>
      <c r="D1405" s="22">
        <v>1.1000000000000001</v>
      </c>
      <c r="E1405" s="23"/>
      <c r="F1405" s="23"/>
      <c r="I1405" s="19" t="s">
        <v>5374</v>
      </c>
      <c r="M1405" s="19" t="s">
        <v>5374</v>
      </c>
    </row>
    <row r="1406" spans="1:13" s="19" customFormat="1" ht="24" x14ac:dyDescent="0.2">
      <c r="A1406" s="19">
        <v>1397</v>
      </c>
      <c r="B1406" s="20" t="s">
        <v>1393</v>
      </c>
      <c r="C1406" s="21">
        <v>4</v>
      </c>
      <c r="D1406" s="22">
        <v>0.75</v>
      </c>
      <c r="E1406" s="23" t="s">
        <v>3676</v>
      </c>
      <c r="F1406" s="23">
        <v>14</v>
      </c>
      <c r="I1406" s="19" t="s">
        <v>7428</v>
      </c>
      <c r="J1406" s="19" t="s">
        <v>4222</v>
      </c>
      <c r="K1406" s="19">
        <v>204</v>
      </c>
      <c r="L1406" s="19">
        <v>0</v>
      </c>
    </row>
    <row r="1407" spans="1:13" s="19" customFormat="1" ht="84" x14ac:dyDescent="0.2">
      <c r="A1407" s="19">
        <v>1398</v>
      </c>
      <c r="B1407" s="20" t="s">
        <v>1394</v>
      </c>
      <c r="C1407" s="21">
        <v>1</v>
      </c>
      <c r="D1407" s="22">
        <v>1.1000000000000001</v>
      </c>
      <c r="E1407" s="23" t="s">
        <v>3676</v>
      </c>
      <c r="F1407" s="23">
        <v>5</v>
      </c>
      <c r="J1407" s="19" t="s">
        <v>4223</v>
      </c>
      <c r="K1407" s="19">
        <v>313</v>
      </c>
      <c r="L1407" s="19">
        <v>93</v>
      </c>
    </row>
    <row r="1408" spans="1:13" s="19" customFormat="1" ht="24" x14ac:dyDescent="0.2">
      <c r="A1408" s="19">
        <v>1399</v>
      </c>
      <c r="B1408" s="20" t="s">
        <v>1395</v>
      </c>
      <c r="C1408" s="21">
        <v>1</v>
      </c>
      <c r="D1408" s="22">
        <v>1.1000000000000001</v>
      </c>
      <c r="E1408" s="23"/>
      <c r="F1408" s="23"/>
      <c r="I1408" s="19" t="s">
        <v>5850</v>
      </c>
      <c r="M1408" s="19" t="s">
        <v>5850</v>
      </c>
    </row>
    <row r="1409" spans="1:13" s="19" customFormat="1" ht="36" x14ac:dyDescent="0.2">
      <c r="A1409" s="19">
        <v>1400</v>
      </c>
      <c r="B1409" s="20" t="s">
        <v>1396</v>
      </c>
      <c r="C1409" s="21">
        <v>3</v>
      </c>
      <c r="D1409" s="22">
        <v>1.1000000000000001</v>
      </c>
      <c r="E1409" s="23" t="s">
        <v>3676</v>
      </c>
      <c r="F1409" s="23">
        <v>11.5</v>
      </c>
      <c r="I1409" s="19" t="s">
        <v>7428</v>
      </c>
      <c r="J1409" s="19" t="s">
        <v>4224</v>
      </c>
      <c r="K1409" s="19">
        <v>215</v>
      </c>
      <c r="L1409" s="19">
        <v>4</v>
      </c>
      <c r="M1409" s="19" t="s">
        <v>5859</v>
      </c>
    </row>
    <row r="1410" spans="1:13" s="19" customFormat="1" ht="24" x14ac:dyDescent="0.2">
      <c r="A1410" s="19">
        <v>1401</v>
      </c>
      <c r="B1410" s="20" t="s">
        <v>1397</v>
      </c>
      <c r="C1410" s="21">
        <v>1</v>
      </c>
      <c r="D1410" s="22">
        <v>1.1000000000000001</v>
      </c>
      <c r="E1410" s="23"/>
      <c r="F1410" s="23"/>
      <c r="I1410" s="19" t="s">
        <v>5860</v>
      </c>
      <c r="M1410" s="19" t="s">
        <v>5860</v>
      </c>
    </row>
    <row r="1411" spans="1:13" s="19" customFormat="1" ht="84" x14ac:dyDescent="0.2">
      <c r="A1411" s="19">
        <v>1402</v>
      </c>
      <c r="B1411" s="20" t="s">
        <v>1398</v>
      </c>
      <c r="C1411" s="21">
        <v>1</v>
      </c>
      <c r="D1411" s="22">
        <v>1.1000000000000001</v>
      </c>
      <c r="E1411" s="23" t="s">
        <v>3676</v>
      </c>
      <c r="F1411" s="23">
        <v>7</v>
      </c>
      <c r="I1411" s="19" t="s">
        <v>7428</v>
      </c>
      <c r="J1411" s="19" t="s">
        <v>4225</v>
      </c>
      <c r="K1411" s="19">
        <v>60</v>
      </c>
      <c r="L1411" s="19">
        <v>0</v>
      </c>
      <c r="M1411" s="19" t="s">
        <v>5861</v>
      </c>
    </row>
    <row r="1412" spans="1:13" s="19" customFormat="1" ht="96" x14ac:dyDescent="0.2">
      <c r="A1412" s="19">
        <v>1403</v>
      </c>
      <c r="B1412" s="20" t="s">
        <v>1399</v>
      </c>
      <c r="C1412" s="21">
        <v>3</v>
      </c>
      <c r="D1412" s="22">
        <v>1.1000000000000001</v>
      </c>
      <c r="E1412" s="23" t="s">
        <v>3676</v>
      </c>
      <c r="F1412" s="23">
        <v>11</v>
      </c>
      <c r="H1412" s="19" t="s">
        <v>7042</v>
      </c>
      <c r="I1412" s="19" t="s">
        <v>7428</v>
      </c>
      <c r="J1412" s="19" t="s">
        <v>4226</v>
      </c>
      <c r="K1412" s="19">
        <v>541</v>
      </c>
      <c r="L1412" s="19">
        <v>5</v>
      </c>
      <c r="M1412" s="19" t="s">
        <v>5862</v>
      </c>
    </row>
    <row r="1413" spans="1:13" s="19" customFormat="1" ht="96" x14ac:dyDescent="0.2">
      <c r="A1413" s="19">
        <v>1404</v>
      </c>
      <c r="B1413" s="20" t="s">
        <v>1400</v>
      </c>
      <c r="C1413" s="21">
        <v>4</v>
      </c>
      <c r="D1413" s="22">
        <v>1.1000000000000001</v>
      </c>
      <c r="E1413" s="23" t="s">
        <v>3676</v>
      </c>
      <c r="F1413" s="23">
        <v>14.26</v>
      </c>
      <c r="I1413" s="19" t="s">
        <v>7428</v>
      </c>
      <c r="J1413" s="19" t="s">
        <v>4227</v>
      </c>
      <c r="K1413" s="19">
        <v>670</v>
      </c>
      <c r="L1413" s="19">
        <v>0</v>
      </c>
      <c r="M1413" s="19" t="s">
        <v>5863</v>
      </c>
    </row>
    <row r="1414" spans="1:13" s="19" customFormat="1" ht="24" x14ac:dyDescent="0.2">
      <c r="A1414" s="19">
        <v>1405</v>
      </c>
      <c r="B1414" s="20" t="s">
        <v>1401</v>
      </c>
      <c r="C1414" s="21">
        <v>2</v>
      </c>
      <c r="D1414" s="22">
        <v>1.1000000000000001</v>
      </c>
      <c r="E1414" s="23" t="s">
        <v>3676</v>
      </c>
      <c r="F1414" s="23">
        <v>9</v>
      </c>
      <c r="I1414" s="19" t="s">
        <v>7428</v>
      </c>
      <c r="J1414" s="19" t="s">
        <v>4228</v>
      </c>
      <c r="K1414" s="19">
        <v>164</v>
      </c>
      <c r="L1414" s="19">
        <v>0</v>
      </c>
    </row>
    <row r="1415" spans="1:13" s="19" customFormat="1" ht="24" x14ac:dyDescent="0.2">
      <c r="A1415" s="19">
        <v>1406</v>
      </c>
      <c r="B1415" s="20" t="s">
        <v>1402</v>
      </c>
      <c r="C1415" s="21">
        <v>2</v>
      </c>
      <c r="D1415" s="22">
        <v>1.1000000000000001</v>
      </c>
      <c r="E1415" s="23" t="s">
        <v>3677</v>
      </c>
      <c r="F1415" s="23">
        <v>8.1999999999999993</v>
      </c>
      <c r="I1415" s="19" t="s">
        <v>7428</v>
      </c>
      <c r="J1415" s="19" t="s">
        <v>4220</v>
      </c>
      <c r="K1415" s="19">
        <v>12</v>
      </c>
      <c r="L1415" s="19">
        <v>4</v>
      </c>
    </row>
    <row r="1416" spans="1:13" s="19" customFormat="1" ht="24" x14ac:dyDescent="0.2">
      <c r="A1416" s="19">
        <v>1407</v>
      </c>
      <c r="B1416" s="20" t="s">
        <v>1403</v>
      </c>
      <c r="C1416" s="21">
        <v>1</v>
      </c>
      <c r="D1416" s="22">
        <v>1.1000000000000001</v>
      </c>
      <c r="E1416" s="23"/>
      <c r="F1416" s="24"/>
    </row>
    <row r="1417" spans="1:13" s="19" customFormat="1" ht="24" x14ac:dyDescent="0.2">
      <c r="A1417" s="19">
        <v>1408</v>
      </c>
      <c r="B1417" s="20" t="s">
        <v>1404</v>
      </c>
      <c r="C1417" s="21">
        <v>1</v>
      </c>
      <c r="D1417" s="22">
        <v>1.1000000000000001</v>
      </c>
      <c r="E1417" s="23"/>
      <c r="F1417" s="24"/>
    </row>
    <row r="1418" spans="1:13" s="19" customFormat="1" ht="24" x14ac:dyDescent="0.2">
      <c r="A1418" s="19">
        <v>1409</v>
      </c>
      <c r="B1418" s="20" t="s">
        <v>1405</v>
      </c>
      <c r="C1418" s="21">
        <v>1</v>
      </c>
      <c r="D1418" s="22">
        <v>1.1000000000000001</v>
      </c>
      <c r="E1418" s="23"/>
      <c r="F1418" s="24"/>
    </row>
    <row r="1419" spans="1:13" s="19" customFormat="1" ht="312" x14ac:dyDescent="0.2">
      <c r="A1419" s="19">
        <v>1410</v>
      </c>
      <c r="B1419" s="20" t="s">
        <v>1406</v>
      </c>
      <c r="C1419" s="21">
        <v>4</v>
      </c>
      <c r="D1419" s="22">
        <v>1.1000000000000001</v>
      </c>
      <c r="E1419" s="23" t="s">
        <v>3676</v>
      </c>
      <c r="F1419" s="23">
        <v>14.26</v>
      </c>
      <c r="H1419" s="19" t="s">
        <v>7043</v>
      </c>
      <c r="I1419" s="19" t="s">
        <v>7428</v>
      </c>
      <c r="J1419" s="19" t="s">
        <v>4229</v>
      </c>
      <c r="K1419" s="19">
        <v>109</v>
      </c>
      <c r="L1419" s="19">
        <v>0</v>
      </c>
      <c r="M1419" s="19" t="s">
        <v>5864</v>
      </c>
    </row>
    <row r="1420" spans="1:13" s="19" customFormat="1" ht="24" x14ac:dyDescent="0.2">
      <c r="A1420" s="19">
        <v>1411</v>
      </c>
      <c r="B1420" s="20" t="s">
        <v>1407</v>
      </c>
      <c r="C1420" s="21">
        <v>2</v>
      </c>
      <c r="D1420" s="22">
        <v>1.1000000000000001</v>
      </c>
      <c r="E1420" s="23" t="s">
        <v>3676</v>
      </c>
      <c r="F1420" s="23">
        <v>5</v>
      </c>
      <c r="J1420" s="19" t="s">
        <v>4230</v>
      </c>
      <c r="K1420" s="19">
        <v>103</v>
      </c>
      <c r="L1420" s="19">
        <v>0</v>
      </c>
    </row>
    <row r="1421" spans="1:13" s="19" customFormat="1" ht="24" x14ac:dyDescent="0.2">
      <c r="A1421" s="19">
        <v>1412</v>
      </c>
      <c r="B1421" s="20" t="s">
        <v>1408</v>
      </c>
      <c r="C1421" s="21">
        <v>4</v>
      </c>
      <c r="D1421" s="22">
        <v>1.1000000000000001</v>
      </c>
      <c r="E1421" s="23"/>
      <c r="F1421" s="23"/>
    </row>
    <row r="1422" spans="1:13" s="19" customFormat="1" ht="24" x14ac:dyDescent="0.2">
      <c r="A1422" s="19">
        <v>1413</v>
      </c>
      <c r="B1422" s="20" t="s">
        <v>1409</v>
      </c>
      <c r="C1422" s="19">
        <v>1</v>
      </c>
      <c r="D1422" s="22">
        <v>1.1000000000000001</v>
      </c>
      <c r="E1422" s="23"/>
      <c r="F1422" s="23"/>
      <c r="I1422" s="19" t="s">
        <v>5865</v>
      </c>
      <c r="M1422" s="19" t="s">
        <v>5865</v>
      </c>
    </row>
    <row r="1423" spans="1:13" s="19" customFormat="1" ht="24" x14ac:dyDescent="0.2">
      <c r="A1423" s="19">
        <v>1414</v>
      </c>
      <c r="B1423" s="20" t="s">
        <v>1410</v>
      </c>
      <c r="C1423" s="21">
        <v>1</v>
      </c>
      <c r="D1423" s="22">
        <v>1.1000000000000001</v>
      </c>
      <c r="E1423" s="23"/>
      <c r="F1423" s="23"/>
    </row>
    <row r="1424" spans="1:13" s="19" customFormat="1" ht="24" x14ac:dyDescent="0.2">
      <c r="A1424" s="19">
        <v>1415</v>
      </c>
      <c r="B1424" s="20" t="s">
        <v>1411</v>
      </c>
      <c r="C1424" s="21">
        <v>1</v>
      </c>
      <c r="D1424" s="22">
        <v>1.1000000000000001</v>
      </c>
      <c r="E1424" s="23"/>
      <c r="F1424" s="23"/>
    </row>
    <row r="1425" spans="1:13" s="19" customFormat="1" ht="24" x14ac:dyDescent="0.2">
      <c r="A1425" s="19">
        <v>1416</v>
      </c>
      <c r="B1425" s="20" t="s">
        <v>1412</v>
      </c>
      <c r="C1425" s="24"/>
      <c r="D1425" s="22">
        <v>1.1000000000000001</v>
      </c>
      <c r="E1425" s="23"/>
      <c r="F1425" s="23"/>
    </row>
    <row r="1426" spans="1:13" s="19" customFormat="1" ht="108" x14ac:dyDescent="0.2">
      <c r="A1426" s="19">
        <v>1417</v>
      </c>
      <c r="B1426" s="20" t="s">
        <v>1413</v>
      </c>
      <c r="C1426" s="21">
        <v>2</v>
      </c>
      <c r="D1426" s="22">
        <v>1.1000000000000001</v>
      </c>
      <c r="E1426" s="23" t="s">
        <v>3676</v>
      </c>
      <c r="F1426" s="23">
        <v>5</v>
      </c>
      <c r="G1426" s="19" t="s">
        <v>5866</v>
      </c>
      <c r="J1426" s="19" t="s">
        <v>4231</v>
      </c>
      <c r="K1426" s="19">
        <v>13</v>
      </c>
      <c r="L1426" s="19">
        <v>12</v>
      </c>
      <c r="M1426" s="19" t="s">
        <v>5866</v>
      </c>
    </row>
    <row r="1427" spans="1:13" s="19" customFormat="1" ht="24" x14ac:dyDescent="0.2">
      <c r="A1427" s="19">
        <v>1418</v>
      </c>
      <c r="B1427" s="20" t="s">
        <v>1414</v>
      </c>
      <c r="C1427" s="21">
        <v>7</v>
      </c>
      <c r="D1427" s="22">
        <v>1.1000000000000001</v>
      </c>
      <c r="E1427" s="23"/>
      <c r="F1427" s="24"/>
    </row>
    <row r="1428" spans="1:13" s="19" customFormat="1" ht="24" x14ac:dyDescent="0.2">
      <c r="A1428" s="19">
        <v>1419</v>
      </c>
      <c r="B1428" s="20" t="s">
        <v>1414</v>
      </c>
      <c r="C1428" s="19">
        <v>1</v>
      </c>
      <c r="D1428" s="22">
        <v>1.1000000000000001</v>
      </c>
      <c r="E1428" s="23" t="s">
        <v>3676</v>
      </c>
      <c r="F1428" s="23"/>
      <c r="I1428" s="19" t="s">
        <v>5867</v>
      </c>
      <c r="M1428" s="19" t="s">
        <v>5867</v>
      </c>
    </row>
    <row r="1429" spans="1:13" s="19" customFormat="1" ht="24" x14ac:dyDescent="0.2">
      <c r="A1429" s="19">
        <v>1420</v>
      </c>
      <c r="B1429" s="20" t="s">
        <v>1415</v>
      </c>
      <c r="C1429" s="24"/>
      <c r="D1429" s="22">
        <v>1.1000000000000001</v>
      </c>
      <c r="E1429" s="23"/>
      <c r="F1429" s="24"/>
    </row>
    <row r="1430" spans="1:13" s="19" customFormat="1" ht="24" x14ac:dyDescent="0.2">
      <c r="A1430" s="19">
        <v>1421</v>
      </c>
      <c r="B1430" s="20" t="s">
        <v>1416</v>
      </c>
      <c r="C1430" s="21">
        <v>3</v>
      </c>
      <c r="D1430" s="22">
        <v>1.1000000000000001</v>
      </c>
      <c r="E1430" s="23"/>
      <c r="F1430" s="24"/>
    </row>
    <row r="1431" spans="1:13" s="19" customFormat="1" ht="48" x14ac:dyDescent="0.2">
      <c r="A1431" s="19">
        <v>1422</v>
      </c>
      <c r="B1431" s="20" t="s">
        <v>1417</v>
      </c>
      <c r="C1431" s="19">
        <v>1</v>
      </c>
      <c r="D1431" s="22">
        <v>1.1000000000000001</v>
      </c>
      <c r="E1431" s="23"/>
      <c r="F1431" s="23"/>
      <c r="I1431" s="19" t="s">
        <v>5315</v>
      </c>
      <c r="M1431" s="19" t="s">
        <v>5315</v>
      </c>
    </row>
    <row r="1432" spans="1:13" s="19" customFormat="1" ht="24" x14ac:dyDescent="0.2">
      <c r="A1432" s="19">
        <v>1423</v>
      </c>
      <c r="B1432" s="20" t="s">
        <v>1418</v>
      </c>
      <c r="C1432" s="21">
        <v>3</v>
      </c>
      <c r="D1432" s="22">
        <v>1.1000000000000001</v>
      </c>
      <c r="E1432" s="23" t="s">
        <v>3676</v>
      </c>
      <c r="F1432" s="23">
        <v>12</v>
      </c>
      <c r="I1432" s="19" t="s">
        <v>7428</v>
      </c>
      <c r="J1432" s="19" t="s">
        <v>4232</v>
      </c>
      <c r="K1432" s="19">
        <v>6</v>
      </c>
      <c r="L1432" s="19">
        <v>6</v>
      </c>
    </row>
    <row r="1433" spans="1:13" s="19" customFormat="1" ht="24" x14ac:dyDescent="0.2">
      <c r="A1433" s="19">
        <v>1424</v>
      </c>
      <c r="B1433" s="20" t="s">
        <v>1419</v>
      </c>
      <c r="C1433" s="21">
        <v>3</v>
      </c>
      <c r="D1433" s="22">
        <v>1.1000000000000001</v>
      </c>
      <c r="E1433" s="23"/>
      <c r="F1433" s="23"/>
    </row>
    <row r="1434" spans="1:13" s="19" customFormat="1" ht="24" x14ac:dyDescent="0.2">
      <c r="A1434" s="19">
        <v>1425</v>
      </c>
      <c r="B1434" s="20" t="s">
        <v>1420</v>
      </c>
      <c r="C1434" s="21">
        <v>1</v>
      </c>
      <c r="D1434" s="22">
        <v>1.1000000000000001</v>
      </c>
      <c r="E1434" s="23"/>
      <c r="F1434" s="23"/>
    </row>
    <row r="1435" spans="1:13" s="19" customFormat="1" ht="252" x14ac:dyDescent="0.2">
      <c r="A1435" s="19">
        <v>1426</v>
      </c>
      <c r="B1435" s="20" t="s">
        <v>1421</v>
      </c>
      <c r="C1435" s="21">
        <v>4</v>
      </c>
      <c r="D1435" s="22">
        <v>1.1000000000000001</v>
      </c>
      <c r="E1435" s="23" t="s">
        <v>3676</v>
      </c>
      <c r="F1435" s="23">
        <v>13</v>
      </c>
      <c r="H1435" s="19" t="s">
        <v>7044</v>
      </c>
      <c r="I1435" s="19" t="s">
        <v>7428</v>
      </c>
      <c r="J1435" s="19" t="s">
        <v>4233</v>
      </c>
      <c r="K1435" s="19">
        <v>6</v>
      </c>
      <c r="L1435" s="19">
        <v>3</v>
      </c>
      <c r="M1435" s="19" t="s">
        <v>5868</v>
      </c>
    </row>
    <row r="1436" spans="1:13" s="19" customFormat="1" ht="24" x14ac:dyDescent="0.2">
      <c r="A1436" s="19">
        <v>1427</v>
      </c>
      <c r="B1436" s="20" t="s">
        <v>1422</v>
      </c>
      <c r="C1436" s="21">
        <v>1</v>
      </c>
      <c r="D1436" s="22">
        <v>1.1000000000000001</v>
      </c>
      <c r="E1436" s="23" t="s">
        <v>3676</v>
      </c>
      <c r="F1436" s="23">
        <v>8</v>
      </c>
      <c r="I1436" s="19" t="s">
        <v>7428</v>
      </c>
      <c r="J1436" s="19" t="s">
        <v>4234</v>
      </c>
      <c r="K1436" s="19">
        <v>41</v>
      </c>
      <c r="L1436" s="19">
        <v>0</v>
      </c>
    </row>
    <row r="1437" spans="1:13" s="19" customFormat="1" ht="24" x14ac:dyDescent="0.2">
      <c r="A1437" s="19">
        <v>1428</v>
      </c>
      <c r="B1437" s="20" t="s">
        <v>1423</v>
      </c>
      <c r="C1437" s="21">
        <v>1</v>
      </c>
      <c r="D1437" s="22">
        <v>1.1000000000000001</v>
      </c>
      <c r="E1437" s="23"/>
      <c r="F1437" s="24"/>
    </row>
    <row r="1438" spans="1:13" s="19" customFormat="1" ht="24" x14ac:dyDescent="0.2">
      <c r="A1438" s="19">
        <v>1429</v>
      </c>
      <c r="B1438" s="20" t="s">
        <v>1424</v>
      </c>
      <c r="C1438" s="24" t="s">
        <v>3668</v>
      </c>
      <c r="D1438" s="22">
        <v>1.1000000000000001</v>
      </c>
      <c r="E1438" s="23" t="s">
        <v>3676</v>
      </c>
      <c r="F1438" s="23"/>
      <c r="I1438" s="19" t="s">
        <v>5869</v>
      </c>
      <c r="M1438" s="19" t="s">
        <v>5869</v>
      </c>
    </row>
    <row r="1439" spans="1:13" s="19" customFormat="1" ht="24" x14ac:dyDescent="0.2">
      <c r="A1439" s="19">
        <v>1430</v>
      </c>
      <c r="B1439" s="20" t="s">
        <v>1425</v>
      </c>
      <c r="C1439" s="24"/>
      <c r="D1439" s="22">
        <v>1.1000000000000001</v>
      </c>
      <c r="E1439" s="23"/>
      <c r="F1439" s="23"/>
    </row>
    <row r="1440" spans="1:13" s="19" customFormat="1" ht="24" x14ac:dyDescent="0.2">
      <c r="A1440" s="19">
        <v>1431</v>
      </c>
      <c r="B1440" s="20" t="s">
        <v>1426</v>
      </c>
      <c r="C1440" s="24"/>
      <c r="D1440" s="22">
        <v>1.1000000000000001</v>
      </c>
      <c r="E1440" s="23"/>
      <c r="F1440" s="23"/>
    </row>
    <row r="1441" spans="1:13" s="19" customFormat="1" ht="24" x14ac:dyDescent="0.2">
      <c r="A1441" s="19">
        <v>1432</v>
      </c>
      <c r="B1441" s="20" t="s">
        <v>1427</v>
      </c>
      <c r="C1441" s="24" t="s">
        <v>3665</v>
      </c>
      <c r="D1441" s="22">
        <v>1.1000000000000001</v>
      </c>
      <c r="E1441" s="23"/>
      <c r="F1441" s="23"/>
    </row>
    <row r="1442" spans="1:13" s="19" customFormat="1" ht="24" x14ac:dyDescent="0.2">
      <c r="A1442" s="19">
        <v>1433</v>
      </c>
      <c r="B1442" s="20" t="s">
        <v>1428</v>
      </c>
      <c r="C1442" s="21">
        <v>4</v>
      </c>
      <c r="D1442" s="22">
        <v>0.75</v>
      </c>
      <c r="E1442" s="23" t="s">
        <v>3676</v>
      </c>
      <c r="F1442" s="23">
        <v>14.26</v>
      </c>
      <c r="I1442" s="19" t="s">
        <v>7428</v>
      </c>
      <c r="J1442" s="19" t="s">
        <v>4235</v>
      </c>
      <c r="K1442" s="19">
        <v>338</v>
      </c>
      <c r="L1442" s="19">
        <v>8</v>
      </c>
      <c r="M1442" s="19" t="s">
        <v>5870</v>
      </c>
    </row>
    <row r="1443" spans="1:13" s="19" customFormat="1" ht="12" x14ac:dyDescent="0.2">
      <c r="A1443" s="19">
        <v>1434</v>
      </c>
      <c r="B1443" s="20" t="s">
        <v>1429</v>
      </c>
      <c r="C1443" s="21">
        <v>3</v>
      </c>
      <c r="D1443" s="22">
        <v>0.75</v>
      </c>
      <c r="E1443" s="23" t="s">
        <v>3676</v>
      </c>
      <c r="F1443" s="23">
        <v>12.26</v>
      </c>
      <c r="I1443" s="19" t="s">
        <v>7428</v>
      </c>
      <c r="J1443" s="19" t="s">
        <v>4236</v>
      </c>
      <c r="K1443" s="19">
        <v>68</v>
      </c>
      <c r="L1443" s="19">
        <v>14</v>
      </c>
    </row>
    <row r="1444" spans="1:13" s="19" customFormat="1" ht="12" x14ac:dyDescent="0.2">
      <c r="A1444" s="19">
        <v>1435</v>
      </c>
      <c r="B1444" s="20" t="s">
        <v>1430</v>
      </c>
      <c r="C1444" s="21">
        <v>2</v>
      </c>
      <c r="D1444" s="22">
        <v>1.1000000000000001</v>
      </c>
      <c r="E1444" s="23" t="s">
        <v>3676</v>
      </c>
      <c r="F1444" s="24" t="s">
        <v>3694</v>
      </c>
      <c r="I1444" s="19" t="s">
        <v>7428</v>
      </c>
      <c r="J1444" s="19" t="s">
        <v>4237</v>
      </c>
      <c r="K1444" s="19">
        <v>90</v>
      </c>
      <c r="L1444" s="19">
        <v>51</v>
      </c>
    </row>
    <row r="1445" spans="1:13" s="19" customFormat="1" ht="12" x14ac:dyDescent="0.2">
      <c r="A1445" s="19">
        <v>1436</v>
      </c>
      <c r="B1445" s="20" t="s">
        <v>1431</v>
      </c>
      <c r="C1445" s="21">
        <v>2</v>
      </c>
      <c r="D1445" s="22">
        <v>1.1000000000000001</v>
      </c>
      <c r="E1445" s="23" t="s">
        <v>3676</v>
      </c>
      <c r="F1445" s="24" t="s">
        <v>3695</v>
      </c>
      <c r="I1445" s="19" t="s">
        <v>7428</v>
      </c>
      <c r="J1445" s="19" t="s">
        <v>4238</v>
      </c>
      <c r="K1445" s="19">
        <v>39</v>
      </c>
      <c r="L1445" s="19">
        <v>34</v>
      </c>
    </row>
    <row r="1446" spans="1:13" s="19" customFormat="1" ht="156" x14ac:dyDescent="0.2">
      <c r="A1446" s="19">
        <v>1437</v>
      </c>
      <c r="B1446" s="20" t="s">
        <v>1432</v>
      </c>
      <c r="C1446" s="21">
        <v>5</v>
      </c>
      <c r="D1446" s="22">
        <v>1.1000000000000001</v>
      </c>
      <c r="E1446" s="23" t="s">
        <v>3676</v>
      </c>
      <c r="F1446" s="23">
        <v>14.26</v>
      </c>
      <c r="G1446" s="19" t="s">
        <v>7046</v>
      </c>
      <c r="H1446" s="19" t="s">
        <v>7045</v>
      </c>
      <c r="I1446" s="19" t="s">
        <v>7428</v>
      </c>
      <c r="J1446" s="19" t="s">
        <v>4239</v>
      </c>
      <c r="K1446" s="19">
        <v>948</v>
      </c>
      <c r="L1446" s="19">
        <v>0</v>
      </c>
      <c r="M1446" s="19" t="s">
        <v>5871</v>
      </c>
    </row>
    <row r="1447" spans="1:13" s="19" customFormat="1" ht="12" x14ac:dyDescent="0.2">
      <c r="A1447" s="19">
        <v>1438</v>
      </c>
      <c r="B1447" s="20" t="s">
        <v>1433</v>
      </c>
      <c r="C1447" s="21">
        <v>1</v>
      </c>
      <c r="D1447" s="22">
        <v>1.1000000000000001</v>
      </c>
      <c r="E1447" s="23"/>
      <c r="F1447" s="23"/>
    </row>
    <row r="1448" spans="1:13" s="19" customFormat="1" ht="12" x14ac:dyDescent="0.2">
      <c r="A1448" s="19">
        <v>1439</v>
      </c>
      <c r="B1448" s="20" t="s">
        <v>1434</v>
      </c>
      <c r="C1448" s="21">
        <v>8</v>
      </c>
      <c r="D1448" s="22">
        <v>0.75</v>
      </c>
      <c r="E1448" s="23" t="s">
        <v>3676</v>
      </c>
      <c r="F1448" s="23">
        <v>5</v>
      </c>
      <c r="I1448" s="19" t="s">
        <v>7428</v>
      </c>
      <c r="J1448" s="19" t="s">
        <v>4240</v>
      </c>
      <c r="K1448" s="19">
        <v>757</v>
      </c>
      <c r="L1448" s="19">
        <v>25</v>
      </c>
    </row>
    <row r="1449" spans="1:13" s="19" customFormat="1" ht="12" x14ac:dyDescent="0.2">
      <c r="A1449" s="19">
        <v>1440</v>
      </c>
      <c r="B1449" s="20" t="s">
        <v>1435</v>
      </c>
      <c r="C1449" s="21">
        <v>2</v>
      </c>
      <c r="D1449" s="22">
        <v>1.1000000000000001</v>
      </c>
      <c r="E1449" s="23"/>
      <c r="F1449" s="23"/>
    </row>
    <row r="1450" spans="1:13" s="19" customFormat="1" ht="12" x14ac:dyDescent="0.2">
      <c r="A1450" s="19">
        <v>1441</v>
      </c>
      <c r="B1450" s="20" t="s">
        <v>1436</v>
      </c>
      <c r="C1450" s="21">
        <v>1</v>
      </c>
      <c r="D1450" s="22">
        <v>1.1000000000000001</v>
      </c>
      <c r="E1450" s="23"/>
      <c r="F1450" s="23"/>
    </row>
    <row r="1451" spans="1:13" s="19" customFormat="1" ht="12" x14ac:dyDescent="0.2">
      <c r="A1451" s="19">
        <v>1442</v>
      </c>
      <c r="B1451" s="20" t="s">
        <v>1437</v>
      </c>
      <c r="C1451" s="21">
        <v>1</v>
      </c>
      <c r="D1451" s="22">
        <v>1.1000000000000001</v>
      </c>
      <c r="E1451" s="23"/>
      <c r="F1451" s="23"/>
    </row>
    <row r="1452" spans="1:13" s="19" customFormat="1" ht="12" x14ac:dyDescent="0.2">
      <c r="A1452" s="19">
        <v>1443</v>
      </c>
      <c r="B1452" s="20" t="s">
        <v>1438</v>
      </c>
      <c r="C1452" s="21">
        <v>2</v>
      </c>
      <c r="D1452" s="22">
        <v>1.1000000000000001</v>
      </c>
      <c r="E1452" s="23" t="s">
        <v>3676</v>
      </c>
      <c r="F1452" s="23" t="s">
        <v>3695</v>
      </c>
      <c r="I1452" s="19" t="s">
        <v>7428</v>
      </c>
      <c r="J1452" s="19" t="s">
        <v>4241</v>
      </c>
      <c r="K1452" s="19">
        <v>175</v>
      </c>
      <c r="L1452" s="19">
        <v>1</v>
      </c>
    </row>
    <row r="1453" spans="1:13" s="19" customFormat="1" ht="24" x14ac:dyDescent="0.2">
      <c r="A1453" s="19">
        <v>1444</v>
      </c>
      <c r="B1453" s="20" t="s">
        <v>1439</v>
      </c>
      <c r="C1453" s="21">
        <v>1</v>
      </c>
      <c r="D1453" s="22">
        <v>1.1000000000000001</v>
      </c>
      <c r="E1453" s="23"/>
      <c r="F1453" s="23"/>
      <c r="I1453" s="19" t="s">
        <v>5872</v>
      </c>
      <c r="M1453" s="19" t="s">
        <v>5872</v>
      </c>
    </row>
    <row r="1454" spans="1:13" s="19" customFormat="1" ht="12" x14ac:dyDescent="0.2">
      <c r="A1454" s="19">
        <v>1445</v>
      </c>
      <c r="B1454" s="20" t="s">
        <v>1440</v>
      </c>
      <c r="C1454" s="21">
        <v>2</v>
      </c>
      <c r="D1454" s="22">
        <v>1.1000000000000001</v>
      </c>
      <c r="E1454" s="23" t="s">
        <v>3676</v>
      </c>
      <c r="F1454" s="23" t="s">
        <v>3695</v>
      </c>
      <c r="I1454" s="19" t="s">
        <v>7428</v>
      </c>
      <c r="J1454" s="19" t="s">
        <v>4242</v>
      </c>
      <c r="K1454" s="19">
        <v>66</v>
      </c>
      <c r="L1454" s="19">
        <v>0</v>
      </c>
    </row>
    <row r="1455" spans="1:13" s="19" customFormat="1" ht="12" x14ac:dyDescent="0.2">
      <c r="A1455" s="19">
        <v>1446</v>
      </c>
      <c r="B1455" s="20" t="s">
        <v>1441</v>
      </c>
      <c r="C1455" s="21">
        <v>3</v>
      </c>
      <c r="D1455" s="22">
        <v>0.75</v>
      </c>
      <c r="E1455" s="23" t="s">
        <v>3676</v>
      </c>
      <c r="F1455" s="23">
        <v>8</v>
      </c>
      <c r="J1455" s="19" t="s">
        <v>4243</v>
      </c>
      <c r="K1455" s="19">
        <v>62</v>
      </c>
      <c r="L1455" s="19">
        <v>0</v>
      </c>
    </row>
    <row r="1456" spans="1:13" s="19" customFormat="1" ht="12" x14ac:dyDescent="0.2">
      <c r="A1456" s="19">
        <v>1447</v>
      </c>
      <c r="B1456" s="20" t="s">
        <v>1442</v>
      </c>
      <c r="C1456" s="21">
        <v>4</v>
      </c>
      <c r="D1456" s="22">
        <v>0.75</v>
      </c>
      <c r="E1456" s="23"/>
      <c r="F1456" s="23"/>
      <c r="J1456" s="19" t="s">
        <v>4244</v>
      </c>
      <c r="K1456" s="19">
        <v>179</v>
      </c>
      <c r="L1456" s="19">
        <v>10</v>
      </c>
    </row>
    <row r="1457" spans="1:13" s="19" customFormat="1" ht="12" x14ac:dyDescent="0.2">
      <c r="A1457" s="19">
        <v>1448</v>
      </c>
      <c r="B1457" s="20" t="s">
        <v>1443</v>
      </c>
      <c r="C1457" s="21">
        <v>1</v>
      </c>
      <c r="D1457" s="22">
        <v>1.1000000000000001</v>
      </c>
      <c r="E1457" s="23"/>
      <c r="F1457" s="23"/>
    </row>
    <row r="1458" spans="1:13" s="19" customFormat="1" ht="72" x14ac:dyDescent="0.2">
      <c r="A1458" s="19">
        <v>1449</v>
      </c>
      <c r="B1458" s="20" t="s">
        <v>1444</v>
      </c>
      <c r="C1458" s="21">
        <v>3</v>
      </c>
      <c r="D1458" s="22">
        <v>1.1000000000000001</v>
      </c>
      <c r="E1458" s="23"/>
      <c r="F1458" s="23"/>
      <c r="I1458" s="19" t="s">
        <v>7428</v>
      </c>
      <c r="J1458" s="19" t="s">
        <v>4245</v>
      </c>
      <c r="K1458" s="19">
        <v>889</v>
      </c>
      <c r="L1458" s="19">
        <v>100</v>
      </c>
    </row>
    <row r="1459" spans="1:13" s="19" customFormat="1" ht="12" x14ac:dyDescent="0.2">
      <c r="A1459" s="19">
        <v>1450</v>
      </c>
      <c r="B1459" s="20" t="s">
        <v>1445</v>
      </c>
      <c r="C1459" s="21">
        <v>4</v>
      </c>
      <c r="D1459" s="22">
        <v>1.1000000000000001</v>
      </c>
      <c r="E1459" s="23"/>
      <c r="F1459" s="23"/>
      <c r="I1459" s="19" t="s">
        <v>7428</v>
      </c>
      <c r="J1459" s="19" t="s">
        <v>4246</v>
      </c>
      <c r="K1459" s="19">
        <v>313</v>
      </c>
      <c r="L1459" s="19">
        <v>6</v>
      </c>
    </row>
    <row r="1460" spans="1:13" s="19" customFormat="1" ht="36" x14ac:dyDescent="0.2">
      <c r="A1460" s="19">
        <v>1451</v>
      </c>
      <c r="B1460" s="20" t="s">
        <v>1446</v>
      </c>
      <c r="C1460" s="21">
        <v>2</v>
      </c>
      <c r="D1460" s="22">
        <v>0.75</v>
      </c>
      <c r="E1460" s="23"/>
      <c r="F1460" s="23"/>
      <c r="I1460" s="19" t="s">
        <v>7428</v>
      </c>
      <c r="J1460" s="19" t="s">
        <v>4247</v>
      </c>
      <c r="K1460" s="19">
        <v>225</v>
      </c>
      <c r="L1460" s="19">
        <v>52</v>
      </c>
    </row>
    <row r="1461" spans="1:13" s="19" customFormat="1" ht="36" x14ac:dyDescent="0.2">
      <c r="A1461" s="19">
        <v>1452</v>
      </c>
      <c r="B1461" s="20" t="s">
        <v>1447</v>
      </c>
      <c r="C1461" s="21">
        <v>2</v>
      </c>
      <c r="D1461" s="22">
        <v>1.1000000000000001</v>
      </c>
      <c r="E1461" s="23" t="s">
        <v>3676</v>
      </c>
      <c r="F1461" s="23">
        <v>12.26</v>
      </c>
      <c r="I1461" s="19" t="s">
        <v>5873</v>
      </c>
      <c r="M1461" s="19" t="s">
        <v>5873</v>
      </c>
    </row>
    <row r="1462" spans="1:13" s="19" customFormat="1" ht="36" x14ac:dyDescent="0.2">
      <c r="A1462" s="19">
        <v>1453</v>
      </c>
      <c r="B1462" s="20" t="s">
        <v>1448</v>
      </c>
      <c r="C1462" s="21">
        <v>2</v>
      </c>
      <c r="D1462" s="22">
        <v>1.1000000000000001</v>
      </c>
      <c r="E1462" s="23" t="s">
        <v>3676</v>
      </c>
      <c r="F1462" s="23">
        <v>14.26</v>
      </c>
      <c r="I1462" s="19" t="s">
        <v>7428</v>
      </c>
      <c r="J1462" s="19" t="s">
        <v>4248</v>
      </c>
      <c r="K1462" s="19">
        <v>1025</v>
      </c>
      <c r="L1462" s="19">
        <v>23</v>
      </c>
    </row>
    <row r="1463" spans="1:13" s="19" customFormat="1" ht="12" x14ac:dyDescent="0.2">
      <c r="A1463" s="19">
        <v>1454</v>
      </c>
      <c r="B1463" s="20" t="s">
        <v>1449</v>
      </c>
      <c r="C1463" s="31">
        <v>3</v>
      </c>
      <c r="D1463" s="32">
        <v>1.1000000000000001</v>
      </c>
      <c r="E1463" s="40" t="s">
        <v>3676</v>
      </c>
      <c r="F1463" s="40"/>
      <c r="G1463" s="20"/>
      <c r="H1463" s="20"/>
      <c r="I1463" s="20"/>
      <c r="J1463" s="20" t="s">
        <v>4249</v>
      </c>
    </row>
    <row r="1464" spans="1:13" s="19" customFormat="1" ht="48" x14ac:dyDescent="0.2">
      <c r="A1464" s="19">
        <v>1455</v>
      </c>
      <c r="B1464" s="20" t="s">
        <v>1450</v>
      </c>
      <c r="C1464" s="21">
        <v>2</v>
      </c>
      <c r="D1464" s="22">
        <v>1.1000000000000001</v>
      </c>
      <c r="E1464" s="23" t="s">
        <v>3677</v>
      </c>
      <c r="F1464" s="23"/>
      <c r="I1464" s="19" t="s">
        <v>7428</v>
      </c>
      <c r="J1464" s="19" t="s">
        <v>4250</v>
      </c>
      <c r="K1464" s="19">
        <v>135</v>
      </c>
      <c r="L1464" s="19">
        <v>42</v>
      </c>
      <c r="M1464" s="33"/>
    </row>
    <row r="1465" spans="1:13" s="19" customFormat="1" ht="24" x14ac:dyDescent="0.2">
      <c r="A1465" s="19">
        <v>1456</v>
      </c>
      <c r="B1465" s="20" t="s">
        <v>1451</v>
      </c>
      <c r="C1465" s="21">
        <v>1</v>
      </c>
      <c r="D1465" s="22">
        <v>1.1000000000000001</v>
      </c>
      <c r="E1465" s="23"/>
      <c r="F1465" s="23"/>
      <c r="I1465" s="19" t="s">
        <v>7428</v>
      </c>
      <c r="J1465" s="19" t="s">
        <v>4251</v>
      </c>
      <c r="K1465" s="19">
        <v>112</v>
      </c>
      <c r="L1465" s="19">
        <v>77</v>
      </c>
    </row>
    <row r="1466" spans="1:13" s="19" customFormat="1" ht="12" x14ac:dyDescent="0.2">
      <c r="A1466" s="19">
        <v>1457</v>
      </c>
      <c r="B1466" s="20" t="s">
        <v>1452</v>
      </c>
      <c r="C1466" s="21">
        <v>2</v>
      </c>
      <c r="D1466" s="22">
        <v>1.1000000000000001</v>
      </c>
      <c r="E1466" s="23" t="s">
        <v>3676</v>
      </c>
      <c r="F1466" s="23" t="s">
        <v>3695</v>
      </c>
      <c r="I1466" s="19" t="s">
        <v>7428</v>
      </c>
      <c r="J1466" s="19" t="s">
        <v>3693</v>
      </c>
      <c r="K1466" s="19">
        <v>0</v>
      </c>
      <c r="L1466" s="19">
        <v>0</v>
      </c>
    </row>
    <row r="1467" spans="1:13" s="19" customFormat="1" ht="12" x14ac:dyDescent="0.2">
      <c r="A1467" s="19">
        <v>1458</v>
      </c>
      <c r="B1467" s="20" t="s">
        <v>1453</v>
      </c>
      <c r="C1467" s="21"/>
      <c r="D1467" s="22">
        <v>1.1000000000000001</v>
      </c>
      <c r="E1467" s="23"/>
      <c r="F1467" s="23"/>
    </row>
    <row r="1468" spans="1:13" s="19" customFormat="1" ht="12" x14ac:dyDescent="0.2">
      <c r="A1468" s="19">
        <v>1459</v>
      </c>
      <c r="B1468" s="20" t="s">
        <v>1454</v>
      </c>
      <c r="C1468" s="21"/>
      <c r="D1468" s="22">
        <v>1.1000000000000001</v>
      </c>
      <c r="E1468" s="23"/>
      <c r="F1468" s="23"/>
    </row>
    <row r="1469" spans="1:13" s="19" customFormat="1" ht="216" x14ac:dyDescent="0.2">
      <c r="A1469" s="19">
        <v>1460</v>
      </c>
      <c r="B1469" s="20" t="s">
        <v>1455</v>
      </c>
      <c r="C1469" s="21">
        <v>2</v>
      </c>
      <c r="D1469" s="22">
        <v>1.1000000000000001</v>
      </c>
      <c r="E1469" s="23" t="s">
        <v>3676</v>
      </c>
      <c r="F1469" s="23">
        <v>8.19</v>
      </c>
      <c r="H1469" s="19" t="s">
        <v>7047</v>
      </c>
      <c r="I1469" s="19" t="s">
        <v>7428</v>
      </c>
      <c r="J1469" s="19" t="s">
        <v>4252</v>
      </c>
      <c r="K1469" s="19">
        <v>48</v>
      </c>
      <c r="L1469" s="19">
        <v>0</v>
      </c>
      <c r="M1469" s="19" t="s">
        <v>5874</v>
      </c>
    </row>
    <row r="1470" spans="1:13" s="19" customFormat="1" ht="12" x14ac:dyDescent="0.2">
      <c r="A1470" s="19">
        <v>1461</v>
      </c>
      <c r="B1470" s="20" t="s">
        <v>1456</v>
      </c>
      <c r="C1470" s="21"/>
      <c r="D1470" s="22">
        <v>1.1000000000000001</v>
      </c>
      <c r="E1470" s="23"/>
      <c r="F1470" s="23"/>
    </row>
    <row r="1471" spans="1:13" s="19" customFormat="1" ht="72" x14ac:dyDescent="0.2">
      <c r="A1471" s="19">
        <v>1462</v>
      </c>
      <c r="B1471" s="20" t="s">
        <v>1457</v>
      </c>
      <c r="C1471" s="21">
        <v>2</v>
      </c>
      <c r="D1471" s="22">
        <v>1.1000000000000001</v>
      </c>
      <c r="E1471" s="23" t="s">
        <v>3676</v>
      </c>
      <c r="F1471" s="23" t="s">
        <v>3694</v>
      </c>
      <c r="H1471" s="19" t="s">
        <v>5875</v>
      </c>
      <c r="I1471" s="19" t="s">
        <v>7428</v>
      </c>
      <c r="J1471" s="19" t="s">
        <v>4253</v>
      </c>
      <c r="K1471" s="19">
        <v>361</v>
      </c>
      <c r="L1471" s="19">
        <v>0</v>
      </c>
      <c r="M1471" s="19" t="s">
        <v>5875</v>
      </c>
    </row>
    <row r="1472" spans="1:13" s="19" customFormat="1" ht="12" x14ac:dyDescent="0.2">
      <c r="A1472" s="19">
        <v>1463</v>
      </c>
      <c r="B1472" s="20" t="s">
        <v>1458</v>
      </c>
      <c r="C1472" s="21">
        <v>1</v>
      </c>
      <c r="D1472" s="22">
        <v>1.1000000000000001</v>
      </c>
      <c r="E1472" s="23"/>
      <c r="F1472" s="23"/>
    </row>
    <row r="1473" spans="1:13" s="19" customFormat="1" ht="156" x14ac:dyDescent="0.2">
      <c r="A1473" s="19">
        <v>1464</v>
      </c>
      <c r="B1473" s="20" t="s">
        <v>1459</v>
      </c>
      <c r="C1473" s="21">
        <v>4</v>
      </c>
      <c r="D1473" s="22">
        <v>1.1000000000000001</v>
      </c>
      <c r="E1473" s="23" t="s">
        <v>3676</v>
      </c>
      <c r="F1473" s="23" t="s">
        <v>3694</v>
      </c>
      <c r="H1473" s="19" t="s">
        <v>7048</v>
      </c>
      <c r="I1473" s="19" t="s">
        <v>7428</v>
      </c>
      <c r="J1473" s="19" t="s">
        <v>4254</v>
      </c>
      <c r="K1473" s="19">
        <v>346</v>
      </c>
      <c r="L1473" s="19">
        <v>0</v>
      </c>
      <c r="M1473" s="19" t="s">
        <v>5876</v>
      </c>
    </row>
    <row r="1474" spans="1:13" s="19" customFormat="1" ht="12" x14ac:dyDescent="0.2">
      <c r="A1474" s="19">
        <v>1465</v>
      </c>
      <c r="B1474" s="20" t="s">
        <v>1460</v>
      </c>
      <c r="C1474" s="21">
        <v>1</v>
      </c>
      <c r="D1474" s="22">
        <v>1.1000000000000001</v>
      </c>
      <c r="E1474" s="23"/>
      <c r="F1474" s="23"/>
    </row>
    <row r="1475" spans="1:13" s="19" customFormat="1" ht="12" x14ac:dyDescent="0.2">
      <c r="A1475" s="19">
        <v>1466</v>
      </c>
      <c r="B1475" s="20" t="s">
        <v>1461</v>
      </c>
      <c r="C1475" s="21">
        <v>2</v>
      </c>
      <c r="D1475" s="22">
        <v>1.1000000000000001</v>
      </c>
      <c r="E1475" s="23" t="s">
        <v>3679</v>
      </c>
      <c r="F1475" s="23"/>
      <c r="I1475" s="19" t="s">
        <v>7428</v>
      </c>
      <c r="J1475" s="19" t="s">
        <v>4255</v>
      </c>
      <c r="K1475" s="19">
        <v>543</v>
      </c>
      <c r="L1475" s="19">
        <v>0</v>
      </c>
    </row>
    <row r="1476" spans="1:13" s="19" customFormat="1" ht="96" x14ac:dyDescent="0.2">
      <c r="A1476" s="19">
        <v>1467</v>
      </c>
      <c r="B1476" s="20" t="s">
        <v>1462</v>
      </c>
      <c r="C1476" s="21">
        <v>3</v>
      </c>
      <c r="D1476" s="22">
        <v>1.1000000000000001</v>
      </c>
      <c r="E1476" s="23" t="s">
        <v>3676</v>
      </c>
      <c r="F1476" s="23" t="s">
        <v>3694</v>
      </c>
      <c r="G1476" s="19" t="s">
        <v>5877</v>
      </c>
      <c r="I1476" s="19" t="s">
        <v>7428</v>
      </c>
      <c r="J1476" s="19" t="s">
        <v>4256</v>
      </c>
      <c r="K1476" s="19">
        <v>542</v>
      </c>
      <c r="L1476" s="19">
        <v>0</v>
      </c>
      <c r="M1476" s="19" t="s">
        <v>5877</v>
      </c>
    </row>
    <row r="1477" spans="1:13" s="19" customFormat="1" ht="96" x14ac:dyDescent="0.2">
      <c r="A1477" s="19">
        <v>1468</v>
      </c>
      <c r="B1477" s="20" t="s">
        <v>1463</v>
      </c>
      <c r="C1477" s="21">
        <v>2</v>
      </c>
      <c r="D1477" s="22">
        <v>1.1000000000000001</v>
      </c>
      <c r="E1477" s="23" t="s">
        <v>3676</v>
      </c>
      <c r="F1477" s="23" t="s">
        <v>3694</v>
      </c>
      <c r="I1477" s="19" t="s">
        <v>7428</v>
      </c>
      <c r="J1477" s="19" t="s">
        <v>4257</v>
      </c>
      <c r="K1477" s="19">
        <v>135</v>
      </c>
      <c r="L1477" s="19">
        <v>1</v>
      </c>
      <c r="M1477" s="19" t="s">
        <v>5878</v>
      </c>
    </row>
    <row r="1478" spans="1:13" s="19" customFormat="1" ht="12" x14ac:dyDescent="0.2">
      <c r="A1478" s="19">
        <v>1469</v>
      </c>
      <c r="B1478" s="20" t="s">
        <v>1464</v>
      </c>
      <c r="C1478" s="21">
        <v>1</v>
      </c>
      <c r="D1478" s="22">
        <v>1.1000000000000001</v>
      </c>
      <c r="E1478" s="23" t="s">
        <v>3676</v>
      </c>
      <c r="F1478" s="23" t="s">
        <v>3695</v>
      </c>
      <c r="I1478" s="19" t="s">
        <v>7428</v>
      </c>
      <c r="J1478" s="19" t="s">
        <v>4258</v>
      </c>
      <c r="K1478" s="19">
        <v>91</v>
      </c>
      <c r="L1478" s="19">
        <v>1</v>
      </c>
    </row>
    <row r="1479" spans="1:13" s="19" customFormat="1" ht="120" x14ac:dyDescent="0.2">
      <c r="A1479" s="19">
        <v>1470</v>
      </c>
      <c r="B1479" s="20" t="s">
        <v>1465</v>
      </c>
      <c r="C1479" s="21">
        <v>6</v>
      </c>
      <c r="D1479" s="22">
        <v>1.1000000000000001</v>
      </c>
      <c r="E1479" s="23" t="s">
        <v>3677</v>
      </c>
      <c r="F1479" s="23">
        <v>16</v>
      </c>
      <c r="H1479" s="19" t="s">
        <v>7049</v>
      </c>
      <c r="I1479" s="19" t="s">
        <v>7428</v>
      </c>
      <c r="J1479" s="19" t="s">
        <v>4259</v>
      </c>
      <c r="K1479" s="19">
        <v>458</v>
      </c>
      <c r="L1479" s="19">
        <v>303</v>
      </c>
      <c r="M1479" s="19" t="s">
        <v>5879</v>
      </c>
    </row>
    <row r="1480" spans="1:13" s="19" customFormat="1" ht="12" x14ac:dyDescent="0.2">
      <c r="A1480" s="19">
        <v>1471</v>
      </c>
      <c r="B1480" s="20" t="s">
        <v>1466</v>
      </c>
      <c r="C1480" s="24"/>
      <c r="D1480" s="22">
        <v>1.1000000000000001</v>
      </c>
      <c r="E1480" s="23"/>
      <c r="F1480" s="24"/>
    </row>
    <row r="1481" spans="1:13" s="19" customFormat="1" ht="24" x14ac:dyDescent="0.2">
      <c r="A1481" s="19">
        <v>1472</v>
      </c>
      <c r="B1481" s="20" t="s">
        <v>557</v>
      </c>
      <c r="C1481" s="21">
        <v>1</v>
      </c>
      <c r="D1481" s="22">
        <v>1.1000000000000001</v>
      </c>
      <c r="E1481" s="23"/>
      <c r="F1481" s="24"/>
    </row>
    <row r="1482" spans="1:13" s="19" customFormat="1" ht="132" x14ac:dyDescent="0.2">
      <c r="A1482" s="19">
        <v>1473</v>
      </c>
      <c r="B1482" s="20" t="s">
        <v>1467</v>
      </c>
      <c r="C1482" s="21">
        <v>6</v>
      </c>
      <c r="D1482" s="22">
        <v>1.1000000000000001</v>
      </c>
      <c r="E1482" s="23" t="s">
        <v>3676</v>
      </c>
      <c r="F1482" s="24">
        <v>13</v>
      </c>
      <c r="G1482" s="19" t="s">
        <v>7051</v>
      </c>
      <c r="H1482" s="19" t="s">
        <v>7050</v>
      </c>
      <c r="I1482" s="19" t="s">
        <v>7428</v>
      </c>
      <c r="J1482" s="19" t="s">
        <v>4260</v>
      </c>
      <c r="K1482" s="19">
        <v>1086</v>
      </c>
      <c r="L1482" s="19">
        <v>185</v>
      </c>
      <c r="M1482" s="19" t="s">
        <v>5880</v>
      </c>
    </row>
    <row r="1483" spans="1:13" s="19" customFormat="1" ht="12" x14ac:dyDescent="0.2">
      <c r="A1483" s="19">
        <v>1474</v>
      </c>
      <c r="B1483" s="20" t="s">
        <v>1468</v>
      </c>
      <c r="C1483" s="21">
        <v>1</v>
      </c>
      <c r="D1483" s="22">
        <v>1.1000000000000001</v>
      </c>
      <c r="E1483" s="23"/>
      <c r="F1483" s="24"/>
    </row>
    <row r="1484" spans="1:13" s="19" customFormat="1" ht="84" x14ac:dyDescent="0.2">
      <c r="A1484" s="19">
        <v>1475</v>
      </c>
      <c r="B1484" s="20" t="s">
        <v>1469</v>
      </c>
      <c r="C1484" s="21">
        <v>2</v>
      </c>
      <c r="D1484" s="22">
        <v>1.1000000000000001</v>
      </c>
      <c r="E1484" s="23" t="s">
        <v>3676</v>
      </c>
      <c r="F1484" s="24" t="s">
        <v>3695</v>
      </c>
      <c r="I1484" s="19" t="s">
        <v>7428</v>
      </c>
      <c r="J1484" s="19" t="s">
        <v>4261</v>
      </c>
      <c r="K1484" s="19">
        <v>307</v>
      </c>
      <c r="L1484" s="19">
        <v>307</v>
      </c>
    </row>
    <row r="1485" spans="1:13" s="19" customFormat="1" ht="120" x14ac:dyDescent="0.2">
      <c r="A1485" s="19">
        <v>1476</v>
      </c>
      <c r="B1485" s="20" t="s">
        <v>1470</v>
      </c>
      <c r="C1485" s="21">
        <v>2</v>
      </c>
      <c r="D1485" s="22">
        <v>1.1000000000000001</v>
      </c>
      <c r="E1485" s="23" t="s">
        <v>3676</v>
      </c>
      <c r="F1485" s="24" t="s">
        <v>3695</v>
      </c>
      <c r="I1485" s="19" t="s">
        <v>7428</v>
      </c>
      <c r="J1485" s="19" t="s">
        <v>4262</v>
      </c>
      <c r="K1485" s="19">
        <v>225</v>
      </c>
      <c r="L1485" s="19">
        <v>225</v>
      </c>
    </row>
    <row r="1486" spans="1:13" s="19" customFormat="1" ht="24" x14ac:dyDescent="0.2">
      <c r="A1486" s="19">
        <v>1477</v>
      </c>
      <c r="B1486" s="20" t="s">
        <v>1471</v>
      </c>
      <c r="C1486" s="21" t="s">
        <v>3663</v>
      </c>
      <c r="D1486" s="22">
        <v>1.1000000000000001</v>
      </c>
      <c r="E1486" s="23" t="s">
        <v>3677</v>
      </c>
      <c r="F1486" s="24"/>
      <c r="H1486" s="19" t="s">
        <v>5881</v>
      </c>
      <c r="M1486" s="19" t="s">
        <v>5881</v>
      </c>
    </row>
    <row r="1487" spans="1:13" s="19" customFormat="1" ht="288" x14ac:dyDescent="0.2">
      <c r="A1487" s="19">
        <v>1478</v>
      </c>
      <c r="B1487" s="20" t="s">
        <v>1472</v>
      </c>
      <c r="C1487" s="21">
        <v>4</v>
      </c>
      <c r="D1487" s="22">
        <v>1.1000000000000001</v>
      </c>
      <c r="E1487" s="23" t="s">
        <v>3676</v>
      </c>
      <c r="F1487" s="24" t="s">
        <v>3694</v>
      </c>
      <c r="H1487" s="19" t="s">
        <v>5882</v>
      </c>
      <c r="I1487" s="19" t="s">
        <v>7428</v>
      </c>
      <c r="J1487" s="19" t="s">
        <v>4263</v>
      </c>
      <c r="K1487" s="19">
        <v>545</v>
      </c>
      <c r="L1487" s="19">
        <v>121</v>
      </c>
      <c r="M1487" s="19" t="s">
        <v>5882</v>
      </c>
    </row>
    <row r="1488" spans="1:13" s="19" customFormat="1" ht="12" x14ac:dyDescent="0.2">
      <c r="A1488" s="19">
        <v>1479</v>
      </c>
      <c r="B1488" s="20" t="s">
        <v>1473</v>
      </c>
      <c r="C1488" s="21"/>
      <c r="D1488" s="22">
        <v>1.1000000000000001</v>
      </c>
      <c r="E1488" s="23"/>
      <c r="F1488" s="24"/>
    </row>
    <row r="1489" spans="1:13" s="19" customFormat="1" ht="24" x14ac:dyDescent="0.2">
      <c r="A1489" s="19">
        <v>1480</v>
      </c>
      <c r="B1489" s="20" t="s">
        <v>1474</v>
      </c>
      <c r="C1489" s="21">
        <v>1</v>
      </c>
      <c r="D1489" s="22">
        <v>1.1000000000000001</v>
      </c>
      <c r="E1489" s="23" t="s">
        <v>3679</v>
      </c>
      <c r="F1489" s="24"/>
    </row>
    <row r="1490" spans="1:13" s="19" customFormat="1" ht="48" x14ac:dyDescent="0.2">
      <c r="A1490" s="19">
        <v>1481</v>
      </c>
      <c r="B1490" s="20" t="s">
        <v>1475</v>
      </c>
      <c r="C1490" s="21">
        <v>5</v>
      </c>
      <c r="D1490" s="22">
        <v>1.1000000000000001</v>
      </c>
      <c r="E1490" s="23"/>
      <c r="F1490" s="24"/>
      <c r="I1490" s="19" t="s">
        <v>5883</v>
      </c>
      <c r="M1490" s="19" t="s">
        <v>5883</v>
      </c>
    </row>
    <row r="1491" spans="1:13" s="19" customFormat="1" ht="24" x14ac:dyDescent="0.2">
      <c r="A1491" s="19">
        <v>1482</v>
      </c>
      <c r="B1491" s="20" t="s">
        <v>1476</v>
      </c>
      <c r="C1491" s="21">
        <v>2</v>
      </c>
      <c r="D1491" s="22">
        <v>1.1000000000000001</v>
      </c>
      <c r="E1491" s="23" t="s">
        <v>3677</v>
      </c>
      <c r="F1491" s="24"/>
      <c r="I1491" s="19" t="s">
        <v>5222</v>
      </c>
      <c r="M1491" s="19" t="s">
        <v>5222</v>
      </c>
    </row>
    <row r="1492" spans="1:13" s="19" customFormat="1" ht="24" x14ac:dyDescent="0.2">
      <c r="A1492" s="19">
        <v>1483</v>
      </c>
      <c r="B1492" s="20" t="s">
        <v>1477</v>
      </c>
      <c r="C1492" s="21">
        <v>6</v>
      </c>
      <c r="D1492" s="22">
        <v>1.1000000000000001</v>
      </c>
      <c r="E1492" s="23" t="s">
        <v>3676</v>
      </c>
      <c r="F1492" s="24"/>
      <c r="I1492" s="19" t="s">
        <v>5884</v>
      </c>
      <c r="M1492" s="19" t="s">
        <v>5884</v>
      </c>
    </row>
    <row r="1493" spans="1:13" s="19" customFormat="1" ht="36" x14ac:dyDescent="0.2">
      <c r="A1493" s="19">
        <v>1484</v>
      </c>
      <c r="B1493" s="20" t="s">
        <v>1478</v>
      </c>
      <c r="C1493" s="21">
        <v>2</v>
      </c>
      <c r="D1493" s="22">
        <v>1.1000000000000001</v>
      </c>
      <c r="E1493" s="23"/>
      <c r="F1493" s="23"/>
      <c r="I1493" s="19" t="s">
        <v>5885</v>
      </c>
      <c r="M1493" s="19" t="s">
        <v>5885</v>
      </c>
    </row>
    <row r="1494" spans="1:13" s="19" customFormat="1" ht="48" x14ac:dyDescent="0.2">
      <c r="A1494" s="19">
        <v>1485</v>
      </c>
      <c r="B1494" s="20" t="s">
        <v>1479</v>
      </c>
      <c r="C1494" s="21">
        <v>2</v>
      </c>
      <c r="D1494" s="22">
        <v>1.1000000000000001</v>
      </c>
      <c r="E1494" s="23" t="s">
        <v>3679</v>
      </c>
      <c r="F1494" s="23"/>
      <c r="I1494" s="19" t="s">
        <v>5886</v>
      </c>
      <c r="J1494" s="19" t="s">
        <v>4264</v>
      </c>
      <c r="K1494" s="19">
        <v>134</v>
      </c>
      <c r="L1494" s="19">
        <v>1</v>
      </c>
      <c r="M1494" s="19" t="s">
        <v>5886</v>
      </c>
    </row>
    <row r="1495" spans="1:13" s="19" customFormat="1" ht="228" x14ac:dyDescent="0.2">
      <c r="A1495" s="19">
        <v>1486</v>
      </c>
      <c r="B1495" s="20" t="s">
        <v>1480</v>
      </c>
      <c r="C1495" s="21">
        <v>1</v>
      </c>
      <c r="D1495" s="22">
        <v>1.1000000000000001</v>
      </c>
      <c r="E1495" s="23" t="s">
        <v>3679</v>
      </c>
      <c r="F1495" s="23"/>
      <c r="H1495" s="19" t="s">
        <v>5887</v>
      </c>
      <c r="J1495" s="19" t="s">
        <v>4265</v>
      </c>
      <c r="K1495" s="19">
        <v>81</v>
      </c>
      <c r="L1495" s="19">
        <v>24</v>
      </c>
      <c r="M1495" s="19" t="s">
        <v>5887</v>
      </c>
    </row>
    <row r="1496" spans="1:13" s="19" customFormat="1" ht="24" x14ac:dyDescent="0.2">
      <c r="A1496" s="19">
        <v>1487</v>
      </c>
      <c r="B1496" s="20" t="s">
        <v>1481</v>
      </c>
      <c r="C1496" s="21">
        <v>1</v>
      </c>
      <c r="D1496" s="22">
        <v>1.1000000000000001</v>
      </c>
      <c r="E1496" s="23" t="s">
        <v>3679</v>
      </c>
      <c r="F1496" s="23"/>
      <c r="J1496" s="19" t="s">
        <v>4266</v>
      </c>
      <c r="K1496" s="19">
        <v>323</v>
      </c>
      <c r="L1496" s="19">
        <v>0</v>
      </c>
    </row>
    <row r="1497" spans="1:13" s="19" customFormat="1" ht="24" x14ac:dyDescent="0.2">
      <c r="A1497" s="19">
        <v>1488</v>
      </c>
      <c r="B1497" s="20" t="s">
        <v>1482</v>
      </c>
      <c r="C1497" s="24"/>
      <c r="D1497" s="22">
        <v>1.1000000000000001</v>
      </c>
      <c r="E1497" s="23"/>
      <c r="F1497" s="24"/>
    </row>
    <row r="1498" spans="1:13" s="19" customFormat="1" ht="24" x14ac:dyDescent="0.2">
      <c r="A1498" s="19">
        <v>1489</v>
      </c>
      <c r="B1498" s="27" t="s">
        <v>1483</v>
      </c>
      <c r="C1498" s="21">
        <v>2</v>
      </c>
      <c r="D1498" s="22">
        <v>1.1000000000000001</v>
      </c>
      <c r="E1498" s="23" t="s">
        <v>3677</v>
      </c>
      <c r="F1498" s="23"/>
      <c r="I1498" s="25" t="s">
        <v>5222</v>
      </c>
      <c r="M1498" s="25" t="s">
        <v>5222</v>
      </c>
    </row>
    <row r="1499" spans="1:13" s="19" customFormat="1" ht="24" x14ac:dyDescent="0.2">
      <c r="A1499" s="19">
        <v>1490</v>
      </c>
      <c r="B1499" s="27" t="s">
        <v>1484</v>
      </c>
      <c r="C1499" s="21">
        <v>1</v>
      </c>
      <c r="D1499" s="22">
        <v>1.1000000000000001</v>
      </c>
      <c r="E1499" s="23" t="s">
        <v>3679</v>
      </c>
      <c r="F1499" s="23"/>
      <c r="I1499" s="25"/>
      <c r="J1499" s="19" t="s">
        <v>4267</v>
      </c>
      <c r="K1499" s="19">
        <v>7</v>
      </c>
      <c r="L1499" s="19">
        <v>7</v>
      </c>
      <c r="M1499" s="25"/>
    </row>
    <row r="1500" spans="1:13" s="19" customFormat="1" ht="24" x14ac:dyDescent="0.2">
      <c r="A1500" s="19">
        <v>1491</v>
      </c>
      <c r="B1500" s="20" t="s">
        <v>1485</v>
      </c>
      <c r="C1500" s="21">
        <v>2</v>
      </c>
      <c r="D1500" s="22">
        <v>1.1000000000000001</v>
      </c>
      <c r="E1500" s="23" t="s">
        <v>3677</v>
      </c>
      <c r="I1500" s="25" t="s">
        <v>5888</v>
      </c>
      <c r="M1500" s="25" t="s">
        <v>5888</v>
      </c>
    </row>
    <row r="1501" spans="1:13" s="19" customFormat="1" ht="48" x14ac:dyDescent="0.2">
      <c r="A1501" s="19">
        <v>1492</v>
      </c>
      <c r="B1501" s="20" t="s">
        <v>1485</v>
      </c>
      <c r="C1501" s="21">
        <v>1</v>
      </c>
      <c r="D1501" s="22">
        <v>1.1000000000000001</v>
      </c>
      <c r="E1501" s="23"/>
      <c r="F1501" s="23"/>
      <c r="H1501" s="19" t="s">
        <v>5889</v>
      </c>
      <c r="M1501" s="19" t="s">
        <v>5889</v>
      </c>
    </row>
    <row r="1502" spans="1:13" s="19" customFormat="1" ht="36" x14ac:dyDescent="0.2">
      <c r="A1502" s="19">
        <v>1493</v>
      </c>
      <c r="B1502" s="20" t="s">
        <v>1486</v>
      </c>
      <c r="C1502" s="21">
        <v>1</v>
      </c>
      <c r="D1502" s="22">
        <v>1.1000000000000001</v>
      </c>
      <c r="E1502" s="23"/>
      <c r="F1502" s="23"/>
      <c r="H1502" s="19" t="s">
        <v>5890</v>
      </c>
      <c r="M1502" s="19" t="s">
        <v>5890</v>
      </c>
    </row>
    <row r="1503" spans="1:13" s="19" customFormat="1" ht="12" x14ac:dyDescent="0.2">
      <c r="A1503" s="19">
        <v>1494</v>
      </c>
      <c r="B1503" s="20" t="s">
        <v>1487</v>
      </c>
      <c r="C1503" s="21">
        <v>1</v>
      </c>
      <c r="D1503" s="22">
        <v>1.1000000000000001</v>
      </c>
      <c r="E1503" s="23"/>
      <c r="F1503" s="24"/>
    </row>
    <row r="1504" spans="1:13" s="19" customFormat="1" ht="12" x14ac:dyDescent="0.2">
      <c r="A1504" s="19">
        <v>1495</v>
      </c>
      <c r="B1504" s="20" t="s">
        <v>1488</v>
      </c>
      <c r="C1504" s="21">
        <v>1</v>
      </c>
      <c r="D1504" s="22">
        <v>1.1000000000000001</v>
      </c>
      <c r="E1504" s="23"/>
      <c r="F1504" s="24"/>
    </row>
    <row r="1505" spans="1:13" s="19" customFormat="1" ht="12" x14ac:dyDescent="0.2">
      <c r="A1505" s="19">
        <v>1496</v>
      </c>
      <c r="B1505" s="20" t="s">
        <v>1489</v>
      </c>
      <c r="C1505" s="21">
        <v>2</v>
      </c>
      <c r="D1505" s="22">
        <v>1.1000000000000001</v>
      </c>
      <c r="E1505" s="23" t="s">
        <v>3677</v>
      </c>
      <c r="F1505" s="23"/>
      <c r="I1505" s="25" t="s">
        <v>5891</v>
      </c>
      <c r="M1505" s="25" t="s">
        <v>5891</v>
      </c>
    </row>
    <row r="1506" spans="1:13" s="19" customFormat="1" ht="312" x14ac:dyDescent="0.2">
      <c r="A1506" s="19">
        <v>1497</v>
      </c>
      <c r="B1506" s="20" t="s">
        <v>1490</v>
      </c>
      <c r="C1506" s="21">
        <v>4</v>
      </c>
      <c r="D1506" s="22">
        <v>1.1000000000000001</v>
      </c>
      <c r="E1506" s="23" t="s">
        <v>3676</v>
      </c>
      <c r="F1506" s="24" t="s">
        <v>3694</v>
      </c>
      <c r="H1506" s="19" t="s">
        <v>7052</v>
      </c>
      <c r="I1506" s="19" t="s">
        <v>7428</v>
      </c>
      <c r="J1506" s="19" t="s">
        <v>4268</v>
      </c>
      <c r="K1506" s="19">
        <v>748</v>
      </c>
      <c r="L1506" s="19">
        <v>40</v>
      </c>
      <c r="M1506" s="19" t="s">
        <v>5892</v>
      </c>
    </row>
    <row r="1507" spans="1:13" s="19" customFormat="1" ht="24" x14ac:dyDescent="0.2">
      <c r="A1507" s="19">
        <v>1498</v>
      </c>
      <c r="B1507" s="20" t="s">
        <v>1491</v>
      </c>
      <c r="C1507" s="21">
        <v>1</v>
      </c>
      <c r="D1507" s="22">
        <v>1.1000000000000001</v>
      </c>
      <c r="E1507" s="23"/>
      <c r="F1507" s="23"/>
      <c r="I1507" s="19" t="s">
        <v>5893</v>
      </c>
      <c r="M1507" s="19" t="s">
        <v>5893</v>
      </c>
    </row>
    <row r="1508" spans="1:13" s="19" customFormat="1" ht="12" x14ac:dyDescent="0.2">
      <c r="A1508" s="19">
        <v>1499</v>
      </c>
      <c r="B1508" s="20" t="s">
        <v>1492</v>
      </c>
      <c r="C1508" s="21">
        <v>1</v>
      </c>
      <c r="D1508" s="22">
        <v>1.1000000000000001</v>
      </c>
      <c r="E1508" s="23" t="s">
        <v>3677</v>
      </c>
      <c r="I1508" s="25" t="s">
        <v>5894</v>
      </c>
      <c r="M1508" s="25" t="s">
        <v>5894</v>
      </c>
    </row>
    <row r="1509" spans="1:13" s="19" customFormat="1" ht="12" x14ac:dyDescent="0.2">
      <c r="A1509" s="19">
        <v>1500</v>
      </c>
      <c r="B1509" s="20" t="s">
        <v>1493</v>
      </c>
      <c r="C1509" s="21">
        <v>2</v>
      </c>
      <c r="D1509" s="22">
        <v>1.1000000000000001</v>
      </c>
      <c r="E1509" s="23" t="s">
        <v>3677</v>
      </c>
      <c r="I1509" s="25" t="s">
        <v>5895</v>
      </c>
      <c r="M1509" s="25" t="s">
        <v>5895</v>
      </c>
    </row>
    <row r="1510" spans="1:13" s="19" customFormat="1" ht="12" x14ac:dyDescent="0.2">
      <c r="A1510" s="19">
        <v>1501</v>
      </c>
      <c r="B1510" s="20" t="s">
        <v>1494</v>
      </c>
      <c r="C1510" s="24" t="s">
        <v>3665</v>
      </c>
      <c r="D1510" s="22">
        <v>1.1000000000000001</v>
      </c>
      <c r="E1510" s="19" t="s">
        <v>3677</v>
      </c>
      <c r="I1510" s="25" t="s">
        <v>5896</v>
      </c>
      <c r="M1510" s="25" t="s">
        <v>5896</v>
      </c>
    </row>
    <row r="1511" spans="1:13" s="19" customFormat="1" ht="48" x14ac:dyDescent="0.2">
      <c r="A1511" s="19">
        <v>1502</v>
      </c>
      <c r="B1511" s="20" t="s">
        <v>1495</v>
      </c>
      <c r="C1511" s="21">
        <v>2</v>
      </c>
      <c r="D1511" s="22">
        <v>1.1000000000000001</v>
      </c>
      <c r="E1511" s="23"/>
      <c r="F1511" s="23"/>
      <c r="I1511" s="19" t="s">
        <v>5897</v>
      </c>
      <c r="M1511" s="19" t="s">
        <v>5897</v>
      </c>
    </row>
    <row r="1512" spans="1:13" s="19" customFormat="1" ht="36" x14ac:dyDescent="0.2">
      <c r="A1512" s="19">
        <v>1503</v>
      </c>
      <c r="B1512" s="20" t="s">
        <v>1496</v>
      </c>
      <c r="C1512" s="21">
        <v>1</v>
      </c>
      <c r="D1512" s="22">
        <v>1.1000000000000001</v>
      </c>
      <c r="E1512" s="23"/>
      <c r="F1512" s="23"/>
      <c r="H1512" s="19" t="s">
        <v>5898</v>
      </c>
      <c r="M1512" s="19" t="s">
        <v>5898</v>
      </c>
    </row>
    <row r="1513" spans="1:13" s="19" customFormat="1" ht="48" x14ac:dyDescent="0.2">
      <c r="A1513" s="19">
        <v>1504</v>
      </c>
      <c r="B1513" s="20" t="s">
        <v>1497</v>
      </c>
      <c r="C1513" s="21">
        <v>2</v>
      </c>
      <c r="D1513" s="22">
        <v>1.1000000000000001</v>
      </c>
      <c r="E1513" s="23"/>
      <c r="F1513" s="23"/>
      <c r="I1513" s="19" t="s">
        <v>5899</v>
      </c>
      <c r="M1513" s="19" t="s">
        <v>5899</v>
      </c>
    </row>
    <row r="1514" spans="1:13" s="19" customFormat="1" ht="24" x14ac:dyDescent="0.2">
      <c r="A1514" s="19">
        <v>1505</v>
      </c>
      <c r="B1514" s="20" t="s">
        <v>1498</v>
      </c>
      <c r="C1514" s="21">
        <v>3</v>
      </c>
      <c r="D1514" s="22">
        <v>1.1000000000000001</v>
      </c>
      <c r="E1514" s="23" t="s">
        <v>3677</v>
      </c>
      <c r="F1514" s="23"/>
      <c r="I1514" s="25" t="s">
        <v>5900</v>
      </c>
      <c r="M1514" s="25" t="s">
        <v>5900</v>
      </c>
    </row>
    <row r="1515" spans="1:13" s="19" customFormat="1" ht="12" x14ac:dyDescent="0.2">
      <c r="A1515" s="19">
        <v>1506</v>
      </c>
      <c r="B1515" s="20" t="s">
        <v>1499</v>
      </c>
      <c r="C1515" s="21">
        <v>1</v>
      </c>
      <c r="D1515" s="22">
        <v>1.1000000000000001</v>
      </c>
      <c r="E1515" s="23" t="s">
        <v>3677</v>
      </c>
      <c r="F1515" s="23"/>
      <c r="I1515" s="25" t="s">
        <v>5895</v>
      </c>
      <c r="M1515" s="25" t="s">
        <v>5895</v>
      </c>
    </row>
    <row r="1516" spans="1:13" s="19" customFormat="1" ht="12" x14ac:dyDescent="0.2">
      <c r="A1516" s="19">
        <v>1507</v>
      </c>
      <c r="B1516" s="20" t="s">
        <v>1500</v>
      </c>
      <c r="C1516" s="21">
        <v>1</v>
      </c>
      <c r="D1516" s="22">
        <v>1.1000000000000001</v>
      </c>
      <c r="E1516" s="19" t="s">
        <v>3677</v>
      </c>
      <c r="I1516" s="25" t="s">
        <v>5901</v>
      </c>
      <c r="M1516" s="25" t="s">
        <v>5901</v>
      </c>
    </row>
    <row r="1517" spans="1:13" s="19" customFormat="1" ht="12" x14ac:dyDescent="0.2">
      <c r="A1517" s="19">
        <v>1508</v>
      </c>
      <c r="B1517" s="20" t="s">
        <v>1501</v>
      </c>
      <c r="C1517" s="21">
        <v>1</v>
      </c>
      <c r="D1517" s="22">
        <v>1.1000000000000001</v>
      </c>
      <c r="E1517" s="19" t="s">
        <v>3677</v>
      </c>
      <c r="I1517" s="25" t="s">
        <v>5902</v>
      </c>
      <c r="M1517" s="25" t="s">
        <v>5902</v>
      </c>
    </row>
    <row r="1518" spans="1:13" s="19" customFormat="1" ht="24" x14ac:dyDescent="0.2">
      <c r="A1518" s="19">
        <v>1509</v>
      </c>
      <c r="B1518" s="20" t="s">
        <v>1502</v>
      </c>
      <c r="C1518" s="21">
        <v>1</v>
      </c>
      <c r="D1518" s="22">
        <v>1.1000000000000001</v>
      </c>
      <c r="E1518" s="23"/>
      <c r="F1518" s="23"/>
      <c r="I1518" s="19" t="s">
        <v>5903</v>
      </c>
      <c r="M1518" s="19" t="s">
        <v>5903</v>
      </c>
    </row>
    <row r="1519" spans="1:13" s="19" customFormat="1" ht="12" x14ac:dyDescent="0.2">
      <c r="A1519" s="19">
        <v>1510</v>
      </c>
      <c r="B1519" s="20" t="s">
        <v>1503</v>
      </c>
      <c r="C1519" s="21">
        <v>1</v>
      </c>
      <c r="D1519" s="22">
        <v>1.1000000000000001</v>
      </c>
      <c r="E1519" s="23"/>
      <c r="F1519" s="23"/>
      <c r="I1519" s="19" t="s">
        <v>5904</v>
      </c>
      <c r="M1519" s="19" t="s">
        <v>5904</v>
      </c>
    </row>
    <row r="1520" spans="1:13" s="19" customFormat="1" ht="12" x14ac:dyDescent="0.2">
      <c r="A1520" s="19">
        <v>1511</v>
      </c>
      <c r="B1520" s="20" t="s">
        <v>1504</v>
      </c>
      <c r="C1520" s="21"/>
      <c r="D1520" s="22">
        <v>1.1000000000000001</v>
      </c>
      <c r="E1520" s="23"/>
      <c r="F1520" s="23"/>
    </row>
    <row r="1521" spans="1:13" s="19" customFormat="1" ht="12" x14ac:dyDescent="0.2">
      <c r="A1521" s="19">
        <v>1512</v>
      </c>
      <c r="B1521" s="20" t="s">
        <v>1505</v>
      </c>
      <c r="C1521" s="21"/>
      <c r="D1521" s="22">
        <v>1.1000000000000001</v>
      </c>
      <c r="E1521" s="23"/>
      <c r="F1521" s="23"/>
    </row>
    <row r="1522" spans="1:13" s="19" customFormat="1" ht="72" x14ac:dyDescent="0.2">
      <c r="A1522" s="19">
        <v>1513</v>
      </c>
      <c r="B1522" s="20" t="s">
        <v>1506</v>
      </c>
      <c r="C1522" s="21">
        <v>1</v>
      </c>
      <c r="D1522" s="22">
        <v>1.1000000000000001</v>
      </c>
      <c r="E1522" s="23" t="s">
        <v>3676</v>
      </c>
      <c r="F1522" s="23" t="s">
        <v>3695</v>
      </c>
      <c r="H1522" s="19" t="s">
        <v>5905</v>
      </c>
      <c r="I1522" s="19" t="s">
        <v>7428</v>
      </c>
      <c r="J1522" s="19" t="s">
        <v>4105</v>
      </c>
      <c r="K1522" s="19">
        <v>124</v>
      </c>
      <c r="L1522" s="19">
        <v>72</v>
      </c>
      <c r="M1522" s="19" t="s">
        <v>5905</v>
      </c>
    </row>
    <row r="1523" spans="1:13" s="19" customFormat="1" ht="12" x14ac:dyDescent="0.2">
      <c r="A1523" s="19">
        <v>1514</v>
      </c>
      <c r="B1523" s="20" t="s">
        <v>1507</v>
      </c>
      <c r="C1523" s="21">
        <v>1</v>
      </c>
      <c r="D1523" s="22">
        <v>1.1000000000000001</v>
      </c>
      <c r="E1523" s="23"/>
      <c r="F1523" s="24"/>
      <c r="I1523" s="19" t="s">
        <v>7428</v>
      </c>
    </row>
    <row r="1524" spans="1:13" s="19" customFormat="1" ht="12" x14ac:dyDescent="0.2">
      <c r="A1524" s="19">
        <v>1515</v>
      </c>
      <c r="B1524" s="20" t="s">
        <v>1508</v>
      </c>
      <c r="C1524" s="24"/>
      <c r="D1524" s="22">
        <v>1.1000000000000001</v>
      </c>
      <c r="E1524" s="23"/>
      <c r="F1524" s="24"/>
    </row>
    <row r="1525" spans="1:13" s="19" customFormat="1" ht="36" x14ac:dyDescent="0.2">
      <c r="A1525" s="19">
        <v>1516</v>
      </c>
      <c r="B1525" s="20" t="s">
        <v>1509</v>
      </c>
      <c r="C1525" s="21">
        <v>1</v>
      </c>
      <c r="D1525" s="22">
        <v>1.1000000000000001</v>
      </c>
      <c r="E1525" s="23"/>
      <c r="F1525" s="23"/>
      <c r="I1525" s="19" t="s">
        <v>5906</v>
      </c>
      <c r="M1525" s="19" t="s">
        <v>5906</v>
      </c>
    </row>
    <row r="1526" spans="1:13" s="19" customFormat="1" ht="24" x14ac:dyDescent="0.2">
      <c r="A1526" s="19">
        <v>1517</v>
      </c>
      <c r="B1526" s="20" t="s">
        <v>1510</v>
      </c>
      <c r="C1526" s="21">
        <v>1</v>
      </c>
      <c r="D1526" s="22">
        <v>1.1000000000000001</v>
      </c>
      <c r="E1526" s="23"/>
      <c r="F1526" s="23"/>
      <c r="I1526" s="19" t="s">
        <v>5907</v>
      </c>
      <c r="M1526" s="19" t="s">
        <v>5907</v>
      </c>
    </row>
    <row r="1527" spans="1:13" s="19" customFormat="1" ht="24" x14ac:dyDescent="0.2">
      <c r="A1527" s="19">
        <v>1518</v>
      </c>
      <c r="B1527" s="20" t="s">
        <v>1511</v>
      </c>
      <c r="C1527" s="21">
        <v>2</v>
      </c>
      <c r="D1527" s="22">
        <v>1.1000000000000001</v>
      </c>
      <c r="E1527" s="23" t="s">
        <v>3677</v>
      </c>
      <c r="F1527" s="23"/>
      <c r="I1527" s="25" t="s">
        <v>5908</v>
      </c>
      <c r="M1527" s="25" t="s">
        <v>5908</v>
      </c>
    </row>
    <row r="1528" spans="1:13" s="19" customFormat="1" ht="24" x14ac:dyDescent="0.2">
      <c r="A1528" s="19">
        <v>1519</v>
      </c>
      <c r="B1528" s="20" t="s">
        <v>1512</v>
      </c>
      <c r="C1528" s="21">
        <v>1</v>
      </c>
      <c r="D1528" s="22">
        <v>1.1000000000000001</v>
      </c>
      <c r="E1528" s="23"/>
      <c r="F1528" s="23"/>
      <c r="I1528" s="19" t="s">
        <v>5513</v>
      </c>
      <c r="M1528" s="19" t="s">
        <v>5513</v>
      </c>
    </row>
    <row r="1529" spans="1:13" s="19" customFormat="1" ht="12" x14ac:dyDescent="0.2">
      <c r="A1529" s="19">
        <v>1520</v>
      </c>
      <c r="B1529" s="20" t="s">
        <v>1513</v>
      </c>
      <c r="C1529" s="24"/>
      <c r="D1529" s="22">
        <v>1.1000000000000001</v>
      </c>
      <c r="E1529" s="23"/>
      <c r="F1529" s="24"/>
    </row>
    <row r="1530" spans="1:13" s="19" customFormat="1" ht="96" x14ac:dyDescent="0.2">
      <c r="A1530" s="19">
        <v>1521</v>
      </c>
      <c r="B1530" s="20" t="s">
        <v>1514</v>
      </c>
      <c r="C1530" s="21">
        <v>3</v>
      </c>
      <c r="D1530" s="22">
        <v>1.1000000000000001</v>
      </c>
      <c r="E1530" s="23" t="s">
        <v>3676</v>
      </c>
      <c r="F1530" s="24" t="s">
        <v>3695</v>
      </c>
      <c r="H1530" s="19" t="s">
        <v>7053</v>
      </c>
      <c r="I1530" s="19" t="s">
        <v>7428</v>
      </c>
      <c r="J1530" s="19" t="s">
        <v>4269</v>
      </c>
      <c r="K1530" s="19">
        <v>169</v>
      </c>
      <c r="L1530" s="19">
        <v>105</v>
      </c>
      <c r="M1530" s="19" t="s">
        <v>5909</v>
      </c>
    </row>
    <row r="1531" spans="1:13" s="19" customFormat="1" ht="12" x14ac:dyDescent="0.2">
      <c r="A1531" s="19">
        <v>1522</v>
      </c>
      <c r="B1531" s="20" t="s">
        <v>1515</v>
      </c>
      <c r="C1531" s="21">
        <v>2</v>
      </c>
      <c r="D1531" s="22">
        <v>1.1000000000000001</v>
      </c>
      <c r="E1531" s="23" t="s">
        <v>3677</v>
      </c>
      <c r="F1531" s="23"/>
      <c r="I1531" s="25" t="s">
        <v>5264</v>
      </c>
      <c r="M1531" s="25" t="s">
        <v>5264</v>
      </c>
    </row>
    <row r="1532" spans="1:13" s="19" customFormat="1" ht="12" x14ac:dyDescent="0.2">
      <c r="A1532" s="19">
        <v>1523</v>
      </c>
      <c r="B1532" s="20" t="s">
        <v>1516</v>
      </c>
      <c r="C1532" s="21">
        <v>2</v>
      </c>
      <c r="D1532" s="22">
        <v>1.1000000000000001</v>
      </c>
      <c r="E1532" s="23" t="s">
        <v>3679</v>
      </c>
      <c r="F1532" s="23"/>
      <c r="I1532" s="25"/>
      <c r="J1532" s="19" t="s">
        <v>4270</v>
      </c>
      <c r="K1532" s="19">
        <v>69</v>
      </c>
      <c r="L1532" s="19">
        <v>67</v>
      </c>
      <c r="M1532" s="25"/>
    </row>
    <row r="1533" spans="1:13" s="19" customFormat="1" ht="24" x14ac:dyDescent="0.2">
      <c r="A1533" s="19">
        <v>1524</v>
      </c>
      <c r="B1533" s="19" t="s">
        <v>1517</v>
      </c>
      <c r="C1533" s="21">
        <v>1</v>
      </c>
      <c r="D1533" s="22">
        <v>1.1000000000000001</v>
      </c>
      <c r="E1533" s="23" t="s">
        <v>3677</v>
      </c>
      <c r="F1533" s="23"/>
      <c r="H1533" s="25" t="s">
        <v>5910</v>
      </c>
      <c r="M1533" s="25" t="s">
        <v>5910</v>
      </c>
    </row>
    <row r="1534" spans="1:13" s="19" customFormat="1" ht="24" x14ac:dyDescent="0.2">
      <c r="A1534" s="19">
        <v>1525</v>
      </c>
      <c r="B1534" s="19" t="s">
        <v>1518</v>
      </c>
      <c r="C1534" s="21">
        <v>4</v>
      </c>
      <c r="D1534" s="22">
        <v>1.1000000000000001</v>
      </c>
      <c r="E1534" s="23" t="s">
        <v>3677</v>
      </c>
      <c r="F1534" s="23"/>
      <c r="H1534" s="25" t="s">
        <v>5911</v>
      </c>
      <c r="M1534" s="25" t="s">
        <v>5911</v>
      </c>
    </row>
    <row r="1535" spans="1:13" s="19" customFormat="1" ht="12" x14ac:dyDescent="0.2">
      <c r="A1535" s="19">
        <v>1526</v>
      </c>
      <c r="B1535" s="19" t="s">
        <v>1519</v>
      </c>
      <c r="C1535" s="21">
        <v>1</v>
      </c>
      <c r="D1535" s="22">
        <v>1.1000000000000001</v>
      </c>
      <c r="E1535" s="23" t="s">
        <v>3677</v>
      </c>
      <c r="F1535" s="23"/>
      <c r="I1535" s="25" t="s">
        <v>5912</v>
      </c>
      <c r="M1535" s="25" t="s">
        <v>5912</v>
      </c>
    </row>
    <row r="1536" spans="1:13" s="19" customFormat="1" ht="48" x14ac:dyDescent="0.2">
      <c r="A1536" s="19">
        <v>1527</v>
      </c>
      <c r="B1536" s="19" t="s">
        <v>1520</v>
      </c>
      <c r="C1536" s="21">
        <v>1</v>
      </c>
      <c r="D1536" s="22">
        <v>1.1000000000000001</v>
      </c>
      <c r="E1536" s="23" t="s">
        <v>3676</v>
      </c>
      <c r="F1536" s="23" t="s">
        <v>3695</v>
      </c>
      <c r="I1536" s="19" t="s">
        <v>7428</v>
      </c>
      <c r="J1536" s="19" t="s">
        <v>4271</v>
      </c>
      <c r="K1536" s="19">
        <v>123</v>
      </c>
      <c r="L1536" s="19">
        <v>82</v>
      </c>
      <c r="M1536" s="25"/>
    </row>
    <row r="1537" spans="1:13" s="19" customFormat="1" ht="24" x14ac:dyDescent="0.2">
      <c r="A1537" s="19">
        <v>1528</v>
      </c>
      <c r="B1537" s="19" t="s">
        <v>1521</v>
      </c>
      <c r="C1537" s="21">
        <v>4</v>
      </c>
      <c r="D1537" s="22">
        <v>1.1000000000000001</v>
      </c>
      <c r="E1537" s="23" t="s">
        <v>3676</v>
      </c>
      <c r="F1537" s="23" t="s">
        <v>3694</v>
      </c>
      <c r="I1537" s="19" t="s">
        <v>7428</v>
      </c>
      <c r="J1537" s="19" t="s">
        <v>4272</v>
      </c>
      <c r="K1537" s="19">
        <v>312</v>
      </c>
      <c r="L1537" s="19">
        <v>250</v>
      </c>
      <c r="M1537" s="25"/>
    </row>
    <row r="1538" spans="1:13" s="19" customFormat="1" ht="36" x14ac:dyDescent="0.2">
      <c r="A1538" s="19">
        <v>1529</v>
      </c>
      <c r="B1538" s="19" t="s">
        <v>1522</v>
      </c>
      <c r="C1538" s="21">
        <v>1</v>
      </c>
      <c r="D1538" s="22">
        <v>1.1000000000000001</v>
      </c>
      <c r="E1538" s="23" t="s">
        <v>3677</v>
      </c>
      <c r="I1538" s="25" t="s">
        <v>5345</v>
      </c>
      <c r="M1538" s="25" t="s">
        <v>5345</v>
      </c>
    </row>
    <row r="1539" spans="1:13" s="19" customFormat="1" ht="36" x14ac:dyDescent="0.2">
      <c r="A1539" s="19">
        <v>1530</v>
      </c>
      <c r="B1539" s="19" t="s">
        <v>1523</v>
      </c>
      <c r="C1539" s="21">
        <v>2</v>
      </c>
      <c r="D1539" s="22">
        <v>1.1000000000000001</v>
      </c>
      <c r="E1539" s="23" t="s">
        <v>3676</v>
      </c>
      <c r="F1539" s="24" t="s">
        <v>3694</v>
      </c>
      <c r="I1539" s="19" t="s">
        <v>7428</v>
      </c>
      <c r="J1539" s="19" t="s">
        <v>4273</v>
      </c>
      <c r="K1539" s="19">
        <v>103</v>
      </c>
      <c r="L1539" s="19">
        <v>55</v>
      </c>
    </row>
    <row r="1540" spans="1:13" s="19" customFormat="1" ht="24" x14ac:dyDescent="0.2">
      <c r="A1540" s="19">
        <v>1531</v>
      </c>
      <c r="B1540" s="19" t="s">
        <v>1524</v>
      </c>
      <c r="C1540" s="21">
        <v>1</v>
      </c>
      <c r="D1540" s="22">
        <v>1.1000000000000001</v>
      </c>
      <c r="E1540" s="23" t="s">
        <v>3677</v>
      </c>
      <c r="F1540" s="23"/>
      <c r="G1540" s="33"/>
      <c r="I1540" s="25" t="s">
        <v>5913</v>
      </c>
      <c r="J1540" s="34"/>
      <c r="M1540" s="25" t="s">
        <v>5913</v>
      </c>
    </row>
    <row r="1541" spans="1:13" s="19" customFormat="1" ht="36" x14ac:dyDescent="0.2">
      <c r="A1541" s="19">
        <v>1532</v>
      </c>
      <c r="B1541" s="19" t="s">
        <v>1525</v>
      </c>
      <c r="C1541" s="21">
        <v>1</v>
      </c>
      <c r="D1541" s="22">
        <v>1.1000000000000001</v>
      </c>
      <c r="E1541" s="23" t="s">
        <v>3676</v>
      </c>
      <c r="F1541" s="24" t="s">
        <v>3695</v>
      </c>
      <c r="I1541" s="19" t="s">
        <v>7428</v>
      </c>
      <c r="J1541" s="19" t="s">
        <v>4274</v>
      </c>
      <c r="K1541" s="19">
        <v>70</v>
      </c>
      <c r="L1541" s="19">
        <v>42</v>
      </c>
      <c r="M1541" s="19" t="s">
        <v>5914</v>
      </c>
    </row>
    <row r="1542" spans="1:13" s="19" customFormat="1" ht="36" x14ac:dyDescent="0.2">
      <c r="A1542" s="19">
        <v>1533</v>
      </c>
      <c r="B1542" s="19" t="s">
        <v>1526</v>
      </c>
      <c r="C1542" s="21">
        <v>2</v>
      </c>
      <c r="D1542" s="22">
        <v>1.1000000000000001</v>
      </c>
      <c r="E1542" s="23" t="s">
        <v>3676</v>
      </c>
      <c r="F1542" s="24" t="s">
        <v>3695</v>
      </c>
      <c r="I1542" s="19" t="s">
        <v>7428</v>
      </c>
      <c r="J1542" s="19" t="s">
        <v>4275</v>
      </c>
      <c r="K1542" s="19">
        <v>110</v>
      </c>
      <c r="L1542" s="19">
        <v>77</v>
      </c>
    </row>
    <row r="1543" spans="1:13" s="19" customFormat="1" ht="12" x14ac:dyDescent="0.2">
      <c r="A1543" s="19">
        <v>1534</v>
      </c>
      <c r="B1543" s="19" t="s">
        <v>1527</v>
      </c>
      <c r="C1543" s="21">
        <v>2</v>
      </c>
      <c r="D1543" s="22">
        <v>1.1000000000000001</v>
      </c>
      <c r="E1543" s="23" t="s">
        <v>3677</v>
      </c>
      <c r="I1543" s="25" t="s">
        <v>5915</v>
      </c>
      <c r="M1543" s="25" t="s">
        <v>5915</v>
      </c>
    </row>
    <row r="1544" spans="1:13" s="19" customFormat="1" ht="12" x14ac:dyDescent="0.2">
      <c r="A1544" s="19">
        <v>1535</v>
      </c>
      <c r="B1544" s="19" t="s">
        <v>1528</v>
      </c>
      <c r="C1544" s="21">
        <v>1</v>
      </c>
      <c r="D1544" s="22">
        <v>1.1000000000000001</v>
      </c>
      <c r="E1544" s="23" t="s">
        <v>3677</v>
      </c>
      <c r="F1544" s="24"/>
      <c r="J1544" s="19" t="s">
        <v>4276</v>
      </c>
      <c r="K1544" s="19">
        <v>68</v>
      </c>
      <c r="L1544" s="19">
        <v>26</v>
      </c>
    </row>
    <row r="1545" spans="1:13" s="19" customFormat="1" ht="12" x14ac:dyDescent="0.2">
      <c r="A1545" s="19">
        <v>1536</v>
      </c>
      <c r="B1545" s="19" t="s">
        <v>1529</v>
      </c>
      <c r="C1545" s="21">
        <v>1</v>
      </c>
      <c r="D1545" s="22">
        <v>1.1000000000000001</v>
      </c>
      <c r="E1545" s="23" t="s">
        <v>3677</v>
      </c>
      <c r="F1545" s="24"/>
    </row>
    <row r="1546" spans="1:13" s="19" customFormat="1" ht="12" x14ac:dyDescent="0.2">
      <c r="A1546" s="19">
        <v>1537</v>
      </c>
      <c r="B1546" s="20" t="s">
        <v>1530</v>
      </c>
      <c r="C1546" s="24"/>
      <c r="D1546" s="22">
        <v>1.1000000000000001</v>
      </c>
      <c r="E1546" s="23"/>
      <c r="F1546" s="24"/>
      <c r="I1546" s="33"/>
      <c r="M1546" s="33"/>
    </row>
    <row r="1547" spans="1:13" s="19" customFormat="1" ht="24" x14ac:dyDescent="0.2">
      <c r="A1547" s="19">
        <v>1538</v>
      </c>
      <c r="B1547" s="20" t="s">
        <v>1531</v>
      </c>
      <c r="C1547" s="21">
        <v>10</v>
      </c>
      <c r="D1547" s="22">
        <v>1.1000000000000001</v>
      </c>
      <c r="E1547" s="23"/>
      <c r="F1547" s="23"/>
      <c r="G1547" s="33"/>
      <c r="I1547" s="19" t="s">
        <v>5916</v>
      </c>
      <c r="J1547" s="34"/>
      <c r="M1547" s="19" t="s">
        <v>5916</v>
      </c>
    </row>
    <row r="1548" spans="1:13" s="19" customFormat="1" ht="24" x14ac:dyDescent="0.2">
      <c r="A1548" s="19">
        <v>1539</v>
      </c>
      <c r="B1548" s="20" t="s">
        <v>1532</v>
      </c>
      <c r="C1548" s="21">
        <v>2</v>
      </c>
      <c r="D1548" s="22">
        <v>1.1000000000000001</v>
      </c>
      <c r="E1548" s="23"/>
      <c r="F1548" s="23"/>
      <c r="I1548" s="19" t="s">
        <v>5917</v>
      </c>
      <c r="M1548" s="19" t="s">
        <v>5917</v>
      </c>
    </row>
    <row r="1549" spans="1:13" s="19" customFormat="1" ht="48" x14ac:dyDescent="0.2">
      <c r="A1549" s="19">
        <v>1540</v>
      </c>
      <c r="B1549" s="20" t="s">
        <v>1533</v>
      </c>
      <c r="C1549" s="21">
        <v>2</v>
      </c>
      <c r="D1549" s="22">
        <v>1.1000000000000001</v>
      </c>
      <c r="E1549" s="23" t="s">
        <v>3676</v>
      </c>
      <c r="F1549" s="24" t="s">
        <v>3695</v>
      </c>
      <c r="I1549" s="19" t="s">
        <v>7428</v>
      </c>
      <c r="J1549" s="19" t="s">
        <v>4277</v>
      </c>
      <c r="K1549" s="19">
        <v>66</v>
      </c>
      <c r="L1549" s="19">
        <v>12</v>
      </c>
      <c r="M1549" s="19" t="s">
        <v>5918</v>
      </c>
    </row>
    <row r="1550" spans="1:13" s="19" customFormat="1" ht="12" x14ac:dyDescent="0.2">
      <c r="A1550" s="19">
        <v>1541</v>
      </c>
      <c r="B1550" s="20" t="s">
        <v>1534</v>
      </c>
      <c r="C1550" s="21">
        <v>1</v>
      </c>
      <c r="D1550" s="22">
        <v>1.1000000000000001</v>
      </c>
      <c r="E1550" s="23" t="s">
        <v>3676</v>
      </c>
      <c r="F1550" s="24" t="s">
        <v>3694</v>
      </c>
      <c r="I1550" s="19" t="s">
        <v>7428</v>
      </c>
      <c r="J1550" s="19" t="s">
        <v>4278</v>
      </c>
      <c r="K1550" s="19">
        <v>71</v>
      </c>
      <c r="L1550" s="19">
        <v>5</v>
      </c>
    </row>
    <row r="1551" spans="1:13" s="19" customFormat="1" ht="24" x14ac:dyDescent="0.2">
      <c r="A1551" s="19">
        <v>1542</v>
      </c>
      <c r="B1551" s="20" t="s">
        <v>1535</v>
      </c>
      <c r="C1551" s="21">
        <v>2</v>
      </c>
      <c r="D1551" s="22">
        <v>1.1000000000000001</v>
      </c>
      <c r="E1551" s="23" t="s">
        <v>3679</v>
      </c>
      <c r="F1551" s="24"/>
      <c r="J1551" s="19" t="s">
        <v>4279</v>
      </c>
      <c r="K1551" s="19">
        <v>130</v>
      </c>
      <c r="L1551" s="19">
        <v>2</v>
      </c>
    </row>
    <row r="1552" spans="1:13" s="19" customFormat="1" ht="24" x14ac:dyDescent="0.2">
      <c r="A1552" s="19">
        <v>1543</v>
      </c>
      <c r="B1552" s="20" t="s">
        <v>1536</v>
      </c>
      <c r="C1552" s="21">
        <v>1</v>
      </c>
      <c r="D1552" s="22">
        <v>1.1000000000000001</v>
      </c>
      <c r="E1552" s="23"/>
      <c r="F1552" s="24"/>
    </row>
    <row r="1553" spans="1:13" s="19" customFormat="1" ht="24" x14ac:dyDescent="0.2">
      <c r="A1553" s="19">
        <v>1544</v>
      </c>
      <c r="B1553" s="20" t="s">
        <v>1537</v>
      </c>
      <c r="C1553" s="21">
        <v>1</v>
      </c>
      <c r="D1553" s="22">
        <v>1.1000000000000001</v>
      </c>
      <c r="E1553" s="23" t="s">
        <v>3676</v>
      </c>
      <c r="F1553" s="24" t="s">
        <v>3695</v>
      </c>
      <c r="I1553" s="19" t="s">
        <v>7428</v>
      </c>
      <c r="J1553" s="19" t="s">
        <v>4280</v>
      </c>
      <c r="K1553" s="19">
        <v>191</v>
      </c>
      <c r="L1553" s="19">
        <v>3</v>
      </c>
    </row>
    <row r="1554" spans="1:13" s="19" customFormat="1" ht="12" x14ac:dyDescent="0.2">
      <c r="A1554" s="19">
        <v>1545</v>
      </c>
      <c r="B1554" s="20" t="s">
        <v>1538</v>
      </c>
      <c r="C1554" s="21">
        <v>5</v>
      </c>
      <c r="D1554" s="22">
        <v>1.1000000000000001</v>
      </c>
      <c r="E1554" s="23"/>
      <c r="F1554" s="24"/>
    </row>
    <row r="1555" spans="1:13" s="19" customFormat="1" ht="24" x14ac:dyDescent="0.2">
      <c r="A1555" s="19">
        <v>1546</v>
      </c>
      <c r="B1555" s="20" t="s">
        <v>1539</v>
      </c>
      <c r="C1555" s="21">
        <v>2</v>
      </c>
      <c r="D1555" s="22">
        <v>1.1000000000000001</v>
      </c>
      <c r="E1555" s="23" t="s">
        <v>3676</v>
      </c>
      <c r="F1555" s="24" t="s">
        <v>3695</v>
      </c>
      <c r="I1555" s="19" t="s">
        <v>7428</v>
      </c>
      <c r="J1555" s="19" t="s">
        <v>4281</v>
      </c>
      <c r="K1555" s="19">
        <v>25</v>
      </c>
      <c r="L1555" s="19">
        <v>0</v>
      </c>
      <c r="M1555" s="19" t="s">
        <v>5919</v>
      </c>
    </row>
    <row r="1556" spans="1:13" s="19" customFormat="1" ht="36" x14ac:dyDescent="0.2">
      <c r="A1556" s="19">
        <v>1547</v>
      </c>
      <c r="B1556" s="20" t="s">
        <v>1540</v>
      </c>
      <c r="C1556" s="21">
        <v>2</v>
      </c>
      <c r="D1556" s="22">
        <v>1.1000000000000001</v>
      </c>
      <c r="E1556" s="23" t="s">
        <v>3676</v>
      </c>
      <c r="F1556" s="24" t="s">
        <v>3695</v>
      </c>
      <c r="I1556" s="19" t="s">
        <v>7428</v>
      </c>
      <c r="J1556" s="19" t="s">
        <v>4282</v>
      </c>
      <c r="K1556" s="19">
        <v>112</v>
      </c>
      <c r="L1556" s="19">
        <v>11</v>
      </c>
    </row>
    <row r="1557" spans="1:13" s="19" customFormat="1" ht="48" x14ac:dyDescent="0.2">
      <c r="A1557" s="19">
        <v>1548</v>
      </c>
      <c r="B1557" s="20" t="s">
        <v>1541</v>
      </c>
      <c r="C1557" s="21">
        <v>2</v>
      </c>
      <c r="D1557" s="22">
        <v>1.1000000000000001</v>
      </c>
      <c r="E1557" s="23" t="s">
        <v>3676</v>
      </c>
      <c r="F1557" s="24" t="s">
        <v>3695</v>
      </c>
      <c r="I1557" s="19" t="s">
        <v>7428</v>
      </c>
      <c r="J1557" s="19" t="s">
        <v>4283</v>
      </c>
      <c r="K1557" s="19">
        <v>164</v>
      </c>
      <c r="L1557" s="19">
        <v>67</v>
      </c>
    </row>
    <row r="1558" spans="1:13" s="19" customFormat="1" ht="24" x14ac:dyDescent="0.2">
      <c r="A1558" s="19">
        <v>1549</v>
      </c>
      <c r="B1558" s="20" t="s">
        <v>1542</v>
      </c>
      <c r="C1558" s="21">
        <v>4</v>
      </c>
      <c r="D1558" s="22">
        <v>1.1000000000000001</v>
      </c>
      <c r="E1558" s="23" t="s">
        <v>3676</v>
      </c>
      <c r="F1558" s="24" t="s">
        <v>3695</v>
      </c>
      <c r="I1558" s="19" t="s">
        <v>7428</v>
      </c>
      <c r="J1558" s="19">
        <v>0</v>
      </c>
      <c r="K1558" s="19">
        <v>0</v>
      </c>
      <c r="L1558" s="19">
        <v>0</v>
      </c>
      <c r="M1558" s="25" t="s">
        <v>5920</v>
      </c>
    </row>
    <row r="1559" spans="1:13" s="19" customFormat="1" ht="60" x14ac:dyDescent="0.2">
      <c r="A1559" s="19">
        <v>1550</v>
      </c>
      <c r="B1559" s="20" t="s">
        <v>1543</v>
      </c>
      <c r="C1559" s="21">
        <v>1</v>
      </c>
      <c r="D1559" s="22">
        <v>1.1000000000000001</v>
      </c>
      <c r="E1559" s="23" t="s">
        <v>3683</v>
      </c>
      <c r="F1559" s="24"/>
      <c r="H1559" s="19" t="s">
        <v>5921</v>
      </c>
      <c r="J1559" s="19" t="s">
        <v>4284</v>
      </c>
      <c r="K1559" s="19">
        <v>64</v>
      </c>
      <c r="L1559" s="19">
        <v>11</v>
      </c>
      <c r="M1559" s="19" t="s">
        <v>5921</v>
      </c>
    </row>
    <row r="1560" spans="1:13" s="19" customFormat="1" ht="409.5" x14ac:dyDescent="0.2">
      <c r="A1560" s="19">
        <v>1551</v>
      </c>
      <c r="B1560" s="20" t="s">
        <v>1544</v>
      </c>
      <c r="C1560" s="21">
        <v>2</v>
      </c>
      <c r="D1560" s="22">
        <v>1.1000000000000001</v>
      </c>
      <c r="E1560" s="23" t="s">
        <v>3676</v>
      </c>
      <c r="F1560" s="24" t="s">
        <v>3695</v>
      </c>
      <c r="H1560" s="19" t="s">
        <v>7054</v>
      </c>
      <c r="I1560" s="19" t="s">
        <v>7428</v>
      </c>
      <c r="J1560" s="19" t="s">
        <v>4285</v>
      </c>
      <c r="K1560" s="19">
        <v>0</v>
      </c>
      <c r="L1560" s="19">
        <v>0</v>
      </c>
      <c r="M1560" s="19" t="s">
        <v>5922</v>
      </c>
    </row>
    <row r="1561" spans="1:13" s="19" customFormat="1" ht="72" x14ac:dyDescent="0.2">
      <c r="A1561" s="19">
        <v>1552</v>
      </c>
      <c r="B1561" s="20" t="s">
        <v>1545</v>
      </c>
      <c r="C1561" s="21">
        <v>1</v>
      </c>
      <c r="D1561" s="22">
        <v>1.1000000000000001</v>
      </c>
      <c r="E1561" s="23" t="s">
        <v>3679</v>
      </c>
      <c r="F1561" s="24"/>
      <c r="G1561" s="19" t="s">
        <v>4286</v>
      </c>
      <c r="H1561" s="19" t="s">
        <v>5923</v>
      </c>
      <c r="J1561" s="19" t="s">
        <v>4286</v>
      </c>
      <c r="K1561" s="19">
        <v>26</v>
      </c>
      <c r="L1561" s="19">
        <v>6</v>
      </c>
      <c r="M1561" s="19" t="s">
        <v>5923</v>
      </c>
    </row>
    <row r="1562" spans="1:13" s="19" customFormat="1" ht="12" x14ac:dyDescent="0.2">
      <c r="A1562" s="19">
        <v>1553</v>
      </c>
      <c r="B1562" s="20" t="s">
        <v>1546</v>
      </c>
      <c r="C1562" s="21">
        <v>1</v>
      </c>
      <c r="D1562" s="22">
        <v>1.1000000000000001</v>
      </c>
      <c r="E1562" s="23"/>
      <c r="F1562" s="23"/>
      <c r="I1562" s="25" t="s">
        <v>5924</v>
      </c>
      <c r="M1562" s="25" t="s">
        <v>5924</v>
      </c>
    </row>
    <row r="1563" spans="1:13" s="19" customFormat="1" ht="12" x14ac:dyDescent="0.2">
      <c r="A1563" s="19">
        <v>1554</v>
      </c>
      <c r="B1563" s="20" t="s">
        <v>1547</v>
      </c>
      <c r="C1563" s="21">
        <v>2</v>
      </c>
      <c r="D1563" s="22">
        <v>1.1000000000000001</v>
      </c>
      <c r="E1563" s="23"/>
      <c r="F1563" s="23"/>
      <c r="I1563" s="25" t="s">
        <v>5264</v>
      </c>
      <c r="M1563" s="25" t="s">
        <v>5264</v>
      </c>
    </row>
    <row r="1564" spans="1:13" s="19" customFormat="1" ht="12" x14ac:dyDescent="0.2">
      <c r="A1564" s="19">
        <v>1555</v>
      </c>
      <c r="B1564" s="20" t="s">
        <v>1548</v>
      </c>
      <c r="C1564" s="21">
        <v>2</v>
      </c>
      <c r="D1564" s="22">
        <v>1.1000000000000001</v>
      </c>
      <c r="E1564" s="23"/>
      <c r="F1564" s="24"/>
    </row>
    <row r="1565" spans="1:13" s="19" customFormat="1" ht="12" x14ac:dyDescent="0.2">
      <c r="A1565" s="19">
        <v>1556</v>
      </c>
      <c r="B1565" s="20" t="s">
        <v>1549</v>
      </c>
      <c r="C1565" s="21">
        <v>1</v>
      </c>
      <c r="D1565" s="22">
        <v>1.1000000000000001</v>
      </c>
      <c r="E1565" s="23"/>
      <c r="F1565" s="24"/>
    </row>
    <row r="1566" spans="1:13" s="19" customFormat="1" ht="12" x14ac:dyDescent="0.2">
      <c r="A1566" s="19">
        <v>1557</v>
      </c>
      <c r="B1566" s="20" t="s">
        <v>1550</v>
      </c>
      <c r="C1566" s="21">
        <v>1</v>
      </c>
      <c r="D1566" s="22">
        <v>1.1000000000000001</v>
      </c>
      <c r="E1566" s="23"/>
      <c r="F1566" s="24"/>
    </row>
    <row r="1567" spans="1:13" s="19" customFormat="1" ht="36" x14ac:dyDescent="0.2">
      <c r="A1567" s="19">
        <v>1558</v>
      </c>
      <c r="B1567" s="20" t="s">
        <v>1551</v>
      </c>
      <c r="C1567" s="21">
        <v>2</v>
      </c>
      <c r="D1567" s="22">
        <v>1.1000000000000001</v>
      </c>
      <c r="E1567" s="23" t="s">
        <v>3676</v>
      </c>
      <c r="F1567" s="23">
        <v>13.23</v>
      </c>
      <c r="I1567" s="19" t="s">
        <v>7428</v>
      </c>
      <c r="J1567" s="19" t="s">
        <v>4287</v>
      </c>
      <c r="K1567" s="19">
        <v>122</v>
      </c>
      <c r="L1567" s="19">
        <v>87</v>
      </c>
    </row>
    <row r="1568" spans="1:13" s="19" customFormat="1" ht="12" x14ac:dyDescent="0.2">
      <c r="A1568" s="19">
        <v>1559</v>
      </c>
      <c r="B1568" s="20" t="s">
        <v>1552</v>
      </c>
      <c r="C1568" s="21">
        <v>3</v>
      </c>
      <c r="D1568" s="22">
        <v>1.1000000000000001</v>
      </c>
      <c r="E1568" s="23" t="s">
        <v>3676</v>
      </c>
      <c r="F1568" s="23">
        <v>8</v>
      </c>
      <c r="J1568" s="19" t="s">
        <v>4288</v>
      </c>
      <c r="K1568" s="19">
        <v>194</v>
      </c>
      <c r="L1568" s="19">
        <v>12</v>
      </c>
    </row>
    <row r="1569" spans="1:13" s="19" customFormat="1" ht="12" x14ac:dyDescent="0.2">
      <c r="A1569" s="19">
        <v>1560</v>
      </c>
      <c r="B1569" s="20" t="s">
        <v>1553</v>
      </c>
      <c r="C1569" s="21">
        <v>1</v>
      </c>
      <c r="D1569" s="22">
        <v>1.1000000000000001</v>
      </c>
      <c r="E1569" s="23"/>
      <c r="F1569" s="23"/>
    </row>
    <row r="1570" spans="1:13" s="19" customFormat="1" ht="12" x14ac:dyDescent="0.2">
      <c r="A1570" s="19">
        <v>1561</v>
      </c>
      <c r="B1570" s="20" t="s">
        <v>1554</v>
      </c>
      <c r="C1570" s="21">
        <v>3</v>
      </c>
      <c r="D1570" s="22">
        <v>1.1000000000000001</v>
      </c>
      <c r="E1570" s="23"/>
      <c r="F1570" s="23"/>
    </row>
    <row r="1571" spans="1:13" s="19" customFormat="1" ht="36" x14ac:dyDescent="0.2">
      <c r="A1571" s="19">
        <v>1562</v>
      </c>
      <c r="B1571" s="20" t="s">
        <v>1555</v>
      </c>
      <c r="C1571" s="21">
        <v>1</v>
      </c>
      <c r="D1571" s="22">
        <v>1.1000000000000001</v>
      </c>
      <c r="E1571" s="23" t="s">
        <v>3677</v>
      </c>
      <c r="F1571" s="23"/>
      <c r="H1571" s="25" t="s">
        <v>5925</v>
      </c>
      <c r="M1571" s="25" t="s">
        <v>5925</v>
      </c>
    </row>
    <row r="1572" spans="1:13" s="19" customFormat="1" ht="12" x14ac:dyDescent="0.2">
      <c r="A1572" s="19">
        <v>1563</v>
      </c>
      <c r="B1572" s="20" t="s">
        <v>1556</v>
      </c>
      <c r="C1572" s="21">
        <v>3</v>
      </c>
      <c r="D1572" s="22">
        <v>1.1000000000000001</v>
      </c>
      <c r="E1572" s="23"/>
      <c r="F1572" s="23"/>
      <c r="I1572" s="19" t="s">
        <v>5926</v>
      </c>
      <c r="M1572" s="19" t="s">
        <v>5926</v>
      </c>
    </row>
    <row r="1573" spans="1:13" s="19" customFormat="1" ht="96" x14ac:dyDescent="0.2">
      <c r="A1573" s="19">
        <v>1564</v>
      </c>
      <c r="B1573" s="20" t="s">
        <v>1557</v>
      </c>
      <c r="C1573" s="21">
        <v>4</v>
      </c>
      <c r="D1573" s="22">
        <v>1.1000000000000001</v>
      </c>
      <c r="E1573" s="23" t="s">
        <v>3676</v>
      </c>
      <c r="F1573" s="23">
        <v>14.26</v>
      </c>
      <c r="G1573" s="19" t="s">
        <v>7055</v>
      </c>
      <c r="I1573" s="19" t="s">
        <v>7428</v>
      </c>
      <c r="J1573" s="19" t="s">
        <v>4289</v>
      </c>
      <c r="K1573" s="19">
        <v>529</v>
      </c>
      <c r="L1573" s="19">
        <v>300</v>
      </c>
      <c r="M1573" s="19" t="s">
        <v>5927</v>
      </c>
    </row>
    <row r="1574" spans="1:13" s="19" customFormat="1" ht="36" x14ac:dyDescent="0.2">
      <c r="A1574" s="19">
        <v>1565</v>
      </c>
      <c r="B1574" s="20" t="s">
        <v>7659</v>
      </c>
      <c r="C1574" s="21">
        <v>2</v>
      </c>
      <c r="D1574" s="22">
        <v>0.75</v>
      </c>
      <c r="E1574" s="23" t="s">
        <v>3676</v>
      </c>
      <c r="F1574" s="23">
        <v>4.5</v>
      </c>
      <c r="G1574" s="19" t="s">
        <v>7660</v>
      </c>
      <c r="J1574" s="19" t="s">
        <v>7658</v>
      </c>
      <c r="M1574" s="19" t="s">
        <v>7660</v>
      </c>
    </row>
    <row r="1575" spans="1:13" s="19" customFormat="1" ht="12" x14ac:dyDescent="0.2">
      <c r="A1575" s="19">
        <v>1566</v>
      </c>
      <c r="B1575" s="20" t="s">
        <v>1558</v>
      </c>
      <c r="C1575" s="21">
        <v>3</v>
      </c>
      <c r="D1575" s="22">
        <v>1.1000000000000001</v>
      </c>
      <c r="E1575" s="23" t="s">
        <v>3677</v>
      </c>
      <c r="F1575" s="23"/>
      <c r="I1575" s="25" t="s">
        <v>5928</v>
      </c>
      <c r="J1575" s="19">
        <v>0</v>
      </c>
      <c r="K1575" s="19">
        <v>0</v>
      </c>
      <c r="L1575" s="19">
        <v>0</v>
      </c>
      <c r="M1575" s="25" t="s">
        <v>5928</v>
      </c>
    </row>
    <row r="1576" spans="1:13" s="19" customFormat="1" ht="48" x14ac:dyDescent="0.2">
      <c r="A1576" s="19">
        <v>1567</v>
      </c>
      <c r="B1576" s="20" t="s">
        <v>1559</v>
      </c>
      <c r="C1576" s="21">
        <v>3</v>
      </c>
      <c r="D1576" s="22">
        <v>1.1000000000000001</v>
      </c>
      <c r="E1576" s="23" t="s">
        <v>3676</v>
      </c>
      <c r="F1576" s="23">
        <v>13.23</v>
      </c>
      <c r="I1576" s="19" t="s">
        <v>7428</v>
      </c>
      <c r="J1576" s="19" t="s">
        <v>4290</v>
      </c>
      <c r="K1576" s="19">
        <v>221</v>
      </c>
      <c r="L1576" s="19">
        <v>153</v>
      </c>
      <c r="M1576" s="19" t="s">
        <v>5929</v>
      </c>
    </row>
    <row r="1577" spans="1:13" s="19" customFormat="1" ht="36" x14ac:dyDescent="0.2">
      <c r="A1577" s="19">
        <v>1568</v>
      </c>
      <c r="B1577" s="20" t="s">
        <v>1560</v>
      </c>
      <c r="C1577" s="21">
        <v>2</v>
      </c>
      <c r="D1577" s="22">
        <v>1.1000000000000001</v>
      </c>
      <c r="E1577" s="23" t="s">
        <v>3676</v>
      </c>
      <c r="F1577" s="23">
        <v>9</v>
      </c>
      <c r="I1577" s="19" t="s">
        <v>7428</v>
      </c>
      <c r="J1577" s="19" t="s">
        <v>4291</v>
      </c>
      <c r="K1577" s="19">
        <v>221</v>
      </c>
      <c r="L1577" s="19">
        <v>75</v>
      </c>
    </row>
    <row r="1578" spans="1:13" s="19" customFormat="1" ht="60" x14ac:dyDescent="0.2">
      <c r="A1578" s="19">
        <v>1569</v>
      </c>
      <c r="B1578" s="20" t="s">
        <v>7597</v>
      </c>
      <c r="C1578" s="21">
        <v>1</v>
      </c>
      <c r="D1578" s="22">
        <v>1.1000000000000001</v>
      </c>
      <c r="E1578" s="23" t="s">
        <v>3676</v>
      </c>
      <c r="F1578" s="23">
        <v>3</v>
      </c>
      <c r="I1578" s="19" t="s">
        <v>7596</v>
      </c>
      <c r="M1578" s="19" t="s">
        <v>7596</v>
      </c>
    </row>
    <row r="1579" spans="1:13" s="19" customFormat="1" ht="36" x14ac:dyDescent="0.2">
      <c r="A1579" s="19">
        <v>1570</v>
      </c>
      <c r="B1579" s="27" t="s">
        <v>1561</v>
      </c>
      <c r="C1579" s="21">
        <v>2</v>
      </c>
      <c r="D1579" s="22">
        <v>1.1000000000000001</v>
      </c>
      <c r="E1579" s="23" t="s">
        <v>3677</v>
      </c>
      <c r="F1579" s="23"/>
      <c r="I1579" s="25" t="s">
        <v>5222</v>
      </c>
      <c r="M1579" s="25" t="s">
        <v>5222</v>
      </c>
    </row>
    <row r="1580" spans="1:13" s="19" customFormat="1" ht="72" x14ac:dyDescent="0.2">
      <c r="A1580" s="19">
        <v>1571</v>
      </c>
      <c r="B1580" s="20" t="s">
        <v>1562</v>
      </c>
      <c r="C1580" s="21">
        <v>2</v>
      </c>
      <c r="D1580" s="22">
        <v>1.1000000000000001</v>
      </c>
      <c r="E1580" s="23"/>
      <c r="F1580" s="23"/>
      <c r="H1580" s="19" t="s">
        <v>5930</v>
      </c>
      <c r="I1580" s="19" t="s">
        <v>7428</v>
      </c>
      <c r="J1580" s="19" t="s">
        <v>4292</v>
      </c>
      <c r="K1580" s="19">
        <v>25</v>
      </c>
      <c r="L1580" s="19">
        <v>25</v>
      </c>
      <c r="M1580" s="19" t="s">
        <v>5930</v>
      </c>
    </row>
    <row r="1581" spans="1:13" s="19" customFormat="1" ht="360" x14ac:dyDescent="0.2">
      <c r="A1581" s="19">
        <v>1572</v>
      </c>
      <c r="B1581" s="20" t="s">
        <v>1563</v>
      </c>
      <c r="C1581" s="21">
        <v>3</v>
      </c>
      <c r="D1581" s="22">
        <v>1.1000000000000001</v>
      </c>
      <c r="E1581" s="23" t="s">
        <v>3676</v>
      </c>
      <c r="F1581" s="23">
        <v>13.25</v>
      </c>
      <c r="H1581" s="19" t="s">
        <v>7056</v>
      </c>
      <c r="I1581" s="19" t="s">
        <v>7428</v>
      </c>
      <c r="J1581" s="19" t="s">
        <v>4293</v>
      </c>
      <c r="K1581" s="19">
        <v>243</v>
      </c>
      <c r="L1581" s="19">
        <v>0</v>
      </c>
      <c r="M1581" s="19" t="s">
        <v>5931</v>
      </c>
    </row>
    <row r="1582" spans="1:13" s="19" customFormat="1" ht="12" x14ac:dyDescent="0.2">
      <c r="A1582" s="19">
        <v>1573</v>
      </c>
      <c r="B1582" s="20" t="s">
        <v>1564</v>
      </c>
      <c r="C1582" s="21">
        <v>1</v>
      </c>
      <c r="D1582" s="22">
        <v>1.1000000000000001</v>
      </c>
      <c r="E1582" s="23" t="s">
        <v>3679</v>
      </c>
      <c r="F1582" s="24"/>
      <c r="J1582" s="19" t="s">
        <v>4294</v>
      </c>
      <c r="K1582" s="19">
        <v>100</v>
      </c>
      <c r="L1582" s="19">
        <v>63</v>
      </c>
    </row>
    <row r="1583" spans="1:13" s="19" customFormat="1" ht="12" x14ac:dyDescent="0.2">
      <c r="A1583" s="19">
        <v>1574</v>
      </c>
      <c r="B1583" s="20" t="s">
        <v>1565</v>
      </c>
      <c r="C1583" s="21">
        <v>1</v>
      </c>
      <c r="D1583" s="22">
        <v>1.1000000000000001</v>
      </c>
      <c r="E1583" s="23" t="s">
        <v>3679</v>
      </c>
      <c r="F1583" s="24"/>
      <c r="J1583" s="19" t="s">
        <v>4295</v>
      </c>
      <c r="K1583" s="19">
        <v>49</v>
      </c>
      <c r="L1583" s="19">
        <v>13</v>
      </c>
    </row>
    <row r="1584" spans="1:13" s="19" customFormat="1" ht="24" x14ac:dyDescent="0.2">
      <c r="A1584" s="19">
        <v>1575</v>
      </c>
      <c r="B1584" s="20" t="s">
        <v>1566</v>
      </c>
      <c r="C1584" s="21">
        <v>2</v>
      </c>
      <c r="D1584" s="22">
        <v>1.1000000000000001</v>
      </c>
      <c r="E1584" s="23" t="s">
        <v>3676</v>
      </c>
      <c r="F1584" s="24" t="s">
        <v>3695</v>
      </c>
      <c r="I1584" s="19" t="s">
        <v>7428</v>
      </c>
      <c r="J1584" s="19" t="s">
        <v>4296</v>
      </c>
      <c r="K1584" s="19">
        <v>29</v>
      </c>
      <c r="L1584" s="19">
        <v>28</v>
      </c>
    </row>
    <row r="1585" spans="1:13" s="19" customFormat="1" ht="72" x14ac:dyDescent="0.2">
      <c r="A1585" s="19">
        <v>1576</v>
      </c>
      <c r="B1585" s="20" t="s">
        <v>1567</v>
      </c>
      <c r="C1585" s="21">
        <v>2</v>
      </c>
      <c r="D1585" s="22">
        <v>1.1000000000000001</v>
      </c>
      <c r="E1585" s="23" t="s">
        <v>3676</v>
      </c>
      <c r="F1585" s="24">
        <v>7</v>
      </c>
      <c r="I1585" s="19" t="s">
        <v>7428</v>
      </c>
      <c r="J1585" s="19" t="s">
        <v>4297</v>
      </c>
      <c r="K1585" s="19">
        <v>196</v>
      </c>
      <c r="L1585" s="19">
        <v>196</v>
      </c>
    </row>
    <row r="1586" spans="1:13" s="19" customFormat="1" ht="24" x14ac:dyDescent="0.2">
      <c r="A1586" s="19">
        <v>1577</v>
      </c>
      <c r="B1586" s="20" t="s">
        <v>1568</v>
      </c>
      <c r="C1586" s="21">
        <v>1</v>
      </c>
      <c r="D1586" s="22">
        <v>1.1000000000000001</v>
      </c>
      <c r="E1586" s="23"/>
      <c r="F1586" s="23"/>
      <c r="I1586" s="19" t="s">
        <v>5932</v>
      </c>
      <c r="M1586" s="19" t="s">
        <v>5932</v>
      </c>
    </row>
    <row r="1587" spans="1:13" s="19" customFormat="1" ht="24" x14ac:dyDescent="0.2">
      <c r="A1587" s="19">
        <v>1578</v>
      </c>
      <c r="B1587" s="20" t="s">
        <v>1569</v>
      </c>
      <c r="C1587" s="21">
        <v>8</v>
      </c>
      <c r="D1587" s="22">
        <v>1.1000000000000001</v>
      </c>
      <c r="E1587" s="23" t="s">
        <v>3677</v>
      </c>
      <c r="F1587" s="24"/>
      <c r="I1587" s="19" t="s">
        <v>5933</v>
      </c>
      <c r="M1587" s="19" t="s">
        <v>5933</v>
      </c>
    </row>
    <row r="1588" spans="1:13" s="19" customFormat="1" ht="12" x14ac:dyDescent="0.2">
      <c r="A1588" s="19">
        <v>1579</v>
      </c>
      <c r="B1588" s="20" t="s">
        <v>1570</v>
      </c>
      <c r="C1588" s="21">
        <v>1</v>
      </c>
      <c r="D1588" s="22">
        <v>1.1000000000000001</v>
      </c>
      <c r="E1588" s="23"/>
      <c r="F1588" s="24"/>
    </row>
    <row r="1589" spans="1:13" s="19" customFormat="1" ht="156" x14ac:dyDescent="0.2">
      <c r="A1589" s="19">
        <v>1580</v>
      </c>
      <c r="B1589" s="20" t="s">
        <v>1571</v>
      </c>
      <c r="C1589" s="21">
        <v>3</v>
      </c>
      <c r="D1589" s="22">
        <v>1.1000000000000001</v>
      </c>
      <c r="E1589" s="23" t="s">
        <v>3677</v>
      </c>
      <c r="F1589" s="23"/>
      <c r="H1589" s="19" t="s">
        <v>7057</v>
      </c>
      <c r="I1589" s="19" t="s">
        <v>7058</v>
      </c>
      <c r="J1589" s="19" t="s">
        <v>4298</v>
      </c>
      <c r="K1589" s="19">
        <v>107</v>
      </c>
      <c r="L1589" s="19">
        <v>44</v>
      </c>
      <c r="M1589" s="19" t="s">
        <v>5934</v>
      </c>
    </row>
    <row r="1590" spans="1:13" s="19" customFormat="1" ht="12" x14ac:dyDescent="0.2">
      <c r="A1590" s="19">
        <v>1581</v>
      </c>
      <c r="B1590" s="20" t="s">
        <v>1572</v>
      </c>
      <c r="C1590" s="21">
        <v>2</v>
      </c>
      <c r="D1590" s="22">
        <v>1.1000000000000001</v>
      </c>
      <c r="E1590" s="23"/>
      <c r="F1590" s="23"/>
      <c r="I1590" s="19" t="s">
        <v>5935</v>
      </c>
      <c r="M1590" s="19" t="s">
        <v>5935</v>
      </c>
    </row>
    <row r="1591" spans="1:13" s="19" customFormat="1" ht="24" x14ac:dyDescent="0.2">
      <c r="A1591" s="19">
        <v>1582</v>
      </c>
      <c r="B1591" s="20" t="s">
        <v>1573</v>
      </c>
      <c r="C1591" s="21">
        <v>3</v>
      </c>
      <c r="D1591" s="22">
        <v>1.1000000000000001</v>
      </c>
      <c r="E1591" s="23" t="s">
        <v>3676</v>
      </c>
      <c r="F1591" s="23">
        <v>13.2</v>
      </c>
      <c r="I1591" s="19" t="s">
        <v>7428</v>
      </c>
      <c r="J1591" s="19" t="s">
        <v>4299</v>
      </c>
      <c r="K1591" s="19">
        <v>347</v>
      </c>
      <c r="L1591" s="19">
        <v>3</v>
      </c>
    </row>
    <row r="1592" spans="1:13" s="19" customFormat="1" ht="132" x14ac:dyDescent="0.2">
      <c r="A1592" s="19">
        <v>1583</v>
      </c>
      <c r="B1592" s="20" t="s">
        <v>1574</v>
      </c>
      <c r="C1592" s="21">
        <v>2</v>
      </c>
      <c r="D1592" s="22">
        <v>1.1000000000000001</v>
      </c>
      <c r="E1592" s="23" t="s">
        <v>3676</v>
      </c>
      <c r="F1592" s="23">
        <v>8.19</v>
      </c>
      <c r="H1592" s="19" t="s">
        <v>7059</v>
      </c>
      <c r="I1592" s="19" t="s">
        <v>7428</v>
      </c>
      <c r="J1592" s="19" t="s">
        <v>4300</v>
      </c>
      <c r="K1592" s="19">
        <v>340</v>
      </c>
      <c r="L1592" s="19">
        <v>17</v>
      </c>
      <c r="M1592" s="19" t="s">
        <v>5936</v>
      </c>
    </row>
    <row r="1593" spans="1:13" s="19" customFormat="1" ht="96" x14ac:dyDescent="0.2">
      <c r="A1593" s="19">
        <v>1584</v>
      </c>
      <c r="B1593" s="20" t="s">
        <v>1575</v>
      </c>
      <c r="C1593" s="21">
        <v>2</v>
      </c>
      <c r="D1593" s="22">
        <v>1.1000000000000001</v>
      </c>
      <c r="E1593" s="23" t="s">
        <v>3676</v>
      </c>
      <c r="F1593" s="23">
        <v>8.19</v>
      </c>
      <c r="I1593" s="19" t="s">
        <v>7428</v>
      </c>
      <c r="J1593" s="19" t="s">
        <v>4301</v>
      </c>
      <c r="K1593" s="19">
        <v>282</v>
      </c>
      <c r="L1593" s="19">
        <v>3</v>
      </c>
      <c r="M1593" s="19" t="s">
        <v>5937</v>
      </c>
    </row>
    <row r="1594" spans="1:13" s="19" customFormat="1" ht="12" x14ac:dyDescent="0.2">
      <c r="A1594" s="19">
        <v>1585</v>
      </c>
      <c r="B1594" s="20" t="s">
        <v>1576</v>
      </c>
      <c r="C1594" s="21">
        <v>2</v>
      </c>
      <c r="D1594" s="22">
        <v>1.1000000000000001</v>
      </c>
      <c r="E1594" s="23"/>
      <c r="F1594" s="24"/>
    </row>
    <row r="1595" spans="1:13" s="19" customFormat="1" ht="12" x14ac:dyDescent="0.2">
      <c r="A1595" s="19">
        <v>1586</v>
      </c>
      <c r="B1595" s="20" t="s">
        <v>1577</v>
      </c>
      <c r="C1595" s="21">
        <v>2</v>
      </c>
      <c r="D1595" s="22">
        <v>1.1000000000000001</v>
      </c>
      <c r="E1595" s="23"/>
      <c r="F1595" s="24"/>
    </row>
    <row r="1596" spans="1:13" s="19" customFormat="1" ht="108" x14ac:dyDescent="0.2">
      <c r="A1596" s="19">
        <v>1587</v>
      </c>
      <c r="B1596" s="20" t="s">
        <v>1578</v>
      </c>
      <c r="C1596" s="21">
        <v>2</v>
      </c>
      <c r="D1596" s="22">
        <v>0.75</v>
      </c>
      <c r="E1596" s="23" t="s">
        <v>3676</v>
      </c>
      <c r="F1596" s="23">
        <v>8.1999999999999993</v>
      </c>
      <c r="H1596" s="19" t="s">
        <v>5938</v>
      </c>
      <c r="I1596" s="19" t="s">
        <v>7428</v>
      </c>
      <c r="J1596" s="19" t="s">
        <v>4302</v>
      </c>
      <c r="K1596" s="19">
        <v>10</v>
      </c>
      <c r="L1596" s="19">
        <v>0</v>
      </c>
      <c r="M1596" s="19" t="s">
        <v>5938</v>
      </c>
    </row>
    <row r="1597" spans="1:13" s="19" customFormat="1" ht="12" x14ac:dyDescent="0.2">
      <c r="A1597" s="19">
        <v>1588</v>
      </c>
      <c r="B1597" s="20" t="s">
        <v>1579</v>
      </c>
      <c r="C1597" s="24" t="s">
        <v>3669</v>
      </c>
      <c r="D1597" s="22">
        <v>1.1000000000000001</v>
      </c>
      <c r="E1597" s="23"/>
      <c r="F1597" s="23"/>
    </row>
    <row r="1598" spans="1:13" s="19" customFormat="1" ht="12" x14ac:dyDescent="0.2">
      <c r="A1598" s="19">
        <v>1589</v>
      </c>
      <c r="B1598" s="20" t="s">
        <v>1580</v>
      </c>
      <c r="C1598" s="21">
        <v>3</v>
      </c>
      <c r="D1598" s="22">
        <v>1.1000000000000001</v>
      </c>
      <c r="E1598" s="23"/>
      <c r="F1598" s="23"/>
    </row>
    <row r="1599" spans="1:13" s="19" customFormat="1" ht="12" x14ac:dyDescent="0.2">
      <c r="A1599" s="19">
        <v>1590</v>
      </c>
      <c r="B1599" s="20" t="s">
        <v>1581</v>
      </c>
      <c r="C1599" s="21">
        <v>1</v>
      </c>
      <c r="D1599" s="22">
        <v>1.1000000000000001</v>
      </c>
      <c r="E1599" s="23"/>
      <c r="F1599" s="23"/>
      <c r="I1599" s="19" t="s">
        <v>5926</v>
      </c>
      <c r="M1599" s="19" t="s">
        <v>5926</v>
      </c>
    </row>
    <row r="1600" spans="1:13" s="19" customFormat="1" ht="12" x14ac:dyDescent="0.2">
      <c r="A1600" s="19">
        <v>1591</v>
      </c>
      <c r="B1600" s="20" t="s">
        <v>1582</v>
      </c>
      <c r="C1600" s="21">
        <v>4</v>
      </c>
      <c r="D1600" s="22">
        <v>1.1000000000000001</v>
      </c>
      <c r="E1600" s="23" t="s">
        <v>3677</v>
      </c>
      <c r="F1600" s="23">
        <v>14.26</v>
      </c>
      <c r="I1600" s="19" t="s">
        <v>7428</v>
      </c>
      <c r="J1600" s="19" t="s">
        <v>4303</v>
      </c>
      <c r="K1600" s="19">
        <v>318</v>
      </c>
      <c r="L1600" s="19">
        <v>5</v>
      </c>
    </row>
    <row r="1601" spans="1:13" s="19" customFormat="1" ht="12" x14ac:dyDescent="0.2">
      <c r="A1601" s="19">
        <v>1592</v>
      </c>
      <c r="B1601" s="20" t="s">
        <v>1583</v>
      </c>
      <c r="C1601" s="21">
        <v>2</v>
      </c>
      <c r="D1601" s="22">
        <v>1.1000000000000001</v>
      </c>
      <c r="E1601" s="23"/>
      <c r="F1601" s="23"/>
    </row>
    <row r="1602" spans="1:13" s="19" customFormat="1" ht="36" x14ac:dyDescent="0.2">
      <c r="A1602" s="19">
        <v>1593</v>
      </c>
      <c r="B1602" s="20" t="s">
        <v>1584</v>
      </c>
      <c r="C1602" s="21">
        <v>4</v>
      </c>
      <c r="D1602" s="22">
        <v>0.75</v>
      </c>
      <c r="E1602" s="23" t="s">
        <v>3676</v>
      </c>
      <c r="F1602" s="23">
        <v>14.3</v>
      </c>
      <c r="I1602" s="19" t="s">
        <v>7428</v>
      </c>
      <c r="J1602" s="19" t="s">
        <v>4304</v>
      </c>
      <c r="K1602" s="19">
        <v>110</v>
      </c>
      <c r="L1602" s="19">
        <v>53</v>
      </c>
    </row>
    <row r="1603" spans="1:13" s="19" customFormat="1" ht="12" x14ac:dyDescent="0.2">
      <c r="A1603" s="19">
        <v>1594</v>
      </c>
      <c r="B1603" s="20" t="s">
        <v>1585</v>
      </c>
      <c r="C1603" s="21">
        <v>1</v>
      </c>
      <c r="D1603" s="22">
        <v>1.1000000000000001</v>
      </c>
      <c r="E1603" s="23"/>
      <c r="F1603" s="23"/>
    </row>
    <row r="1604" spans="1:13" s="19" customFormat="1" ht="36" x14ac:dyDescent="0.2">
      <c r="A1604" s="19">
        <v>1595</v>
      </c>
      <c r="B1604" s="20" t="s">
        <v>1586</v>
      </c>
      <c r="C1604" s="21">
        <v>3</v>
      </c>
      <c r="D1604" s="22">
        <v>1.1000000000000001</v>
      </c>
      <c r="E1604" s="23" t="s">
        <v>3676</v>
      </c>
      <c r="F1604" s="23">
        <v>13.23</v>
      </c>
      <c r="I1604" s="19" t="s">
        <v>7428</v>
      </c>
      <c r="J1604" s="19" t="s">
        <v>4305</v>
      </c>
      <c r="K1604" s="19">
        <v>225</v>
      </c>
      <c r="L1604" s="19">
        <v>0</v>
      </c>
      <c r="M1604" s="19" t="s">
        <v>5939</v>
      </c>
    </row>
    <row r="1605" spans="1:13" s="19" customFormat="1" ht="12" x14ac:dyDescent="0.2">
      <c r="A1605" s="19">
        <v>1596</v>
      </c>
      <c r="B1605" s="20" t="s">
        <v>1587</v>
      </c>
      <c r="C1605" s="21">
        <v>2</v>
      </c>
      <c r="D1605" s="22">
        <v>1.1000000000000001</v>
      </c>
      <c r="E1605" s="23"/>
      <c r="F1605" s="23"/>
      <c r="I1605" s="19" t="s">
        <v>5926</v>
      </c>
      <c r="M1605" s="19" t="s">
        <v>5926</v>
      </c>
    </row>
    <row r="1606" spans="1:13" s="19" customFormat="1" ht="12" x14ac:dyDescent="0.2">
      <c r="A1606" s="19">
        <v>1597</v>
      </c>
      <c r="B1606" s="20" t="s">
        <v>1588</v>
      </c>
      <c r="C1606" s="21">
        <v>3</v>
      </c>
      <c r="D1606" s="22">
        <v>1.1000000000000001</v>
      </c>
      <c r="E1606" s="23" t="s">
        <v>3677</v>
      </c>
      <c r="F1606" s="23"/>
      <c r="I1606" s="25" t="s">
        <v>5940</v>
      </c>
      <c r="M1606" s="25" t="s">
        <v>5940</v>
      </c>
    </row>
    <row r="1607" spans="1:13" s="19" customFormat="1" ht="12" x14ac:dyDescent="0.2">
      <c r="A1607" s="19">
        <v>1598</v>
      </c>
      <c r="B1607" s="20" t="s">
        <v>1589</v>
      </c>
      <c r="C1607" s="21">
        <v>2</v>
      </c>
      <c r="D1607" s="22">
        <v>0.75</v>
      </c>
      <c r="E1607" s="23" t="s">
        <v>3676</v>
      </c>
      <c r="F1607" s="23">
        <v>8.1999999999999993</v>
      </c>
      <c r="I1607" s="19" t="s">
        <v>7428</v>
      </c>
      <c r="J1607" s="19" t="s">
        <v>4306</v>
      </c>
      <c r="K1607" s="19">
        <v>233</v>
      </c>
      <c r="L1607" s="19">
        <v>0</v>
      </c>
    </row>
    <row r="1608" spans="1:13" s="19" customFormat="1" ht="12" x14ac:dyDescent="0.2">
      <c r="A1608" s="19">
        <v>1599</v>
      </c>
      <c r="B1608" s="20" t="s">
        <v>1590</v>
      </c>
      <c r="C1608" s="21">
        <v>4</v>
      </c>
      <c r="D1608" s="22">
        <v>0.75</v>
      </c>
      <c r="E1608" s="23" t="s">
        <v>3676</v>
      </c>
      <c r="F1608" s="23">
        <v>14.26</v>
      </c>
      <c r="I1608" s="19" t="s">
        <v>7428</v>
      </c>
      <c r="J1608" s="19" t="s">
        <v>4307</v>
      </c>
      <c r="K1608" s="19">
        <v>254</v>
      </c>
      <c r="L1608" s="19">
        <v>0</v>
      </c>
    </row>
    <row r="1609" spans="1:13" s="19" customFormat="1" ht="12" x14ac:dyDescent="0.2">
      <c r="A1609" s="19">
        <v>1600</v>
      </c>
      <c r="B1609" s="20" t="s">
        <v>1591</v>
      </c>
      <c r="C1609" s="21">
        <v>1</v>
      </c>
      <c r="D1609" s="22">
        <v>1.1000000000000001</v>
      </c>
      <c r="E1609" s="23"/>
      <c r="F1609" s="23"/>
    </row>
    <row r="1610" spans="1:13" s="19" customFormat="1" ht="24" x14ac:dyDescent="0.2">
      <c r="A1610" s="19">
        <v>1601</v>
      </c>
      <c r="B1610" s="20" t="s">
        <v>1592</v>
      </c>
      <c r="C1610" s="21">
        <v>6</v>
      </c>
      <c r="D1610" s="22">
        <v>1.1000000000000001</v>
      </c>
      <c r="E1610" s="23"/>
      <c r="F1610" s="23"/>
      <c r="I1610" s="19" t="s">
        <v>5941</v>
      </c>
      <c r="M1610" s="19" t="s">
        <v>5941</v>
      </c>
    </row>
    <row r="1611" spans="1:13" s="19" customFormat="1" ht="24" x14ac:dyDescent="0.2">
      <c r="A1611" s="19">
        <v>1602</v>
      </c>
      <c r="B1611" s="20" t="s">
        <v>1593</v>
      </c>
      <c r="C1611" s="21">
        <v>4</v>
      </c>
      <c r="D1611" s="22">
        <v>1.1000000000000001</v>
      </c>
      <c r="E1611" s="23" t="s">
        <v>3676</v>
      </c>
      <c r="F1611" s="23">
        <v>5</v>
      </c>
      <c r="I1611" s="19" t="s">
        <v>7428</v>
      </c>
      <c r="J1611" s="19" t="s">
        <v>4308</v>
      </c>
      <c r="K1611" s="19">
        <v>3</v>
      </c>
      <c r="L1611" s="19">
        <v>0</v>
      </c>
      <c r="M1611" s="19" t="s">
        <v>5942</v>
      </c>
    </row>
    <row r="1612" spans="1:13" s="19" customFormat="1" ht="144" x14ac:dyDescent="0.2">
      <c r="A1612" s="19">
        <v>1603</v>
      </c>
      <c r="B1612" s="20" t="s">
        <v>1594</v>
      </c>
      <c r="C1612" s="21">
        <v>4</v>
      </c>
      <c r="D1612" s="22">
        <v>0.75</v>
      </c>
      <c r="E1612" s="23" t="s">
        <v>3676</v>
      </c>
      <c r="F1612" s="23">
        <v>10</v>
      </c>
      <c r="H1612" s="19" t="s">
        <v>7061</v>
      </c>
      <c r="I1612" s="19" t="s">
        <v>7060</v>
      </c>
      <c r="J1612" s="19" t="s">
        <v>4309</v>
      </c>
      <c r="K1612" s="19">
        <v>313</v>
      </c>
      <c r="L1612" s="19">
        <v>22</v>
      </c>
      <c r="M1612" s="19" t="s">
        <v>5943</v>
      </c>
    </row>
    <row r="1613" spans="1:13" s="19" customFormat="1" ht="12" x14ac:dyDescent="0.2">
      <c r="A1613" s="19">
        <v>1604</v>
      </c>
      <c r="B1613" s="20" t="s">
        <v>1595</v>
      </c>
      <c r="C1613" s="21">
        <v>1</v>
      </c>
      <c r="D1613" s="22">
        <v>1.1000000000000001</v>
      </c>
      <c r="E1613" s="23"/>
      <c r="F1613" s="23"/>
      <c r="H1613" s="19" t="s">
        <v>5944</v>
      </c>
      <c r="M1613" s="19" t="s">
        <v>5944</v>
      </c>
    </row>
    <row r="1614" spans="1:13" s="19" customFormat="1" ht="12" x14ac:dyDescent="0.2">
      <c r="A1614" s="19">
        <v>1605</v>
      </c>
      <c r="B1614" s="20" t="s">
        <v>1596</v>
      </c>
      <c r="C1614" s="21">
        <v>1</v>
      </c>
      <c r="D1614" s="22">
        <v>1.1000000000000001</v>
      </c>
      <c r="E1614" s="23"/>
      <c r="F1614" s="24"/>
    </row>
    <row r="1615" spans="1:13" s="19" customFormat="1" ht="12" x14ac:dyDescent="0.2">
      <c r="A1615" s="19">
        <v>1606</v>
      </c>
      <c r="B1615" s="20" t="s">
        <v>1597</v>
      </c>
      <c r="C1615" s="21">
        <v>1</v>
      </c>
      <c r="D1615" s="22">
        <v>1.1000000000000001</v>
      </c>
      <c r="E1615" s="23"/>
      <c r="F1615" s="24"/>
    </row>
    <row r="1616" spans="1:13" s="19" customFormat="1" ht="12" x14ac:dyDescent="0.2">
      <c r="A1616" s="19">
        <v>1607</v>
      </c>
      <c r="B1616" s="20" t="s">
        <v>1598</v>
      </c>
      <c r="C1616" s="21">
        <v>1</v>
      </c>
      <c r="D1616" s="22">
        <v>1.1000000000000001</v>
      </c>
      <c r="E1616" s="23"/>
      <c r="F1616" s="24"/>
    </row>
    <row r="1617" spans="1:13" s="19" customFormat="1" ht="12" x14ac:dyDescent="0.2">
      <c r="A1617" s="19">
        <v>1608</v>
      </c>
      <c r="B1617" s="20" t="s">
        <v>1599</v>
      </c>
      <c r="C1617" s="21">
        <v>1</v>
      </c>
      <c r="D1617" s="22">
        <v>1.1000000000000001</v>
      </c>
      <c r="E1617" s="23"/>
      <c r="F1617" s="24"/>
      <c r="I1617" s="33"/>
      <c r="M1617" s="33"/>
    </row>
    <row r="1618" spans="1:13" s="19" customFormat="1" ht="12" x14ac:dyDescent="0.2">
      <c r="A1618" s="19">
        <v>1609</v>
      </c>
      <c r="B1618" s="20" t="s">
        <v>1600</v>
      </c>
      <c r="C1618" s="21">
        <v>3</v>
      </c>
      <c r="D1618" s="22">
        <v>1.1000000000000001</v>
      </c>
      <c r="E1618" s="23"/>
      <c r="F1618" s="23"/>
      <c r="I1618" s="19" t="s">
        <v>5945</v>
      </c>
      <c r="M1618" s="19" t="s">
        <v>5945</v>
      </c>
    </row>
    <row r="1619" spans="1:13" s="19" customFormat="1" ht="24" x14ac:dyDescent="0.2">
      <c r="A1619" s="19">
        <v>1610</v>
      </c>
      <c r="B1619" s="20" t="s">
        <v>1601</v>
      </c>
      <c r="C1619" s="21">
        <v>2</v>
      </c>
      <c r="D1619" s="22">
        <v>1.1000000000000001</v>
      </c>
      <c r="E1619" s="23"/>
      <c r="F1619" s="24"/>
    </row>
    <row r="1620" spans="1:13" s="19" customFormat="1" ht="12" x14ac:dyDescent="0.2">
      <c r="A1620" s="19">
        <v>1611</v>
      </c>
      <c r="B1620" s="20" t="s">
        <v>1602</v>
      </c>
      <c r="C1620" s="21">
        <v>2</v>
      </c>
      <c r="D1620" s="22">
        <v>1.1000000000000001</v>
      </c>
      <c r="E1620" s="23"/>
      <c r="F1620" s="24"/>
    </row>
    <row r="1621" spans="1:13" s="19" customFormat="1" ht="12" x14ac:dyDescent="0.2">
      <c r="A1621" s="19">
        <v>1612</v>
      </c>
      <c r="B1621" s="20" t="s">
        <v>1603</v>
      </c>
      <c r="C1621" s="21">
        <v>1</v>
      </c>
      <c r="D1621" s="22">
        <v>1.1000000000000001</v>
      </c>
      <c r="E1621" s="23"/>
      <c r="F1621" s="24"/>
      <c r="G1621" s="33"/>
      <c r="I1621" s="33"/>
      <c r="J1621" s="34"/>
      <c r="M1621" s="33"/>
    </row>
    <row r="1622" spans="1:13" s="19" customFormat="1" ht="12" x14ac:dyDescent="0.2">
      <c r="A1622" s="19">
        <v>1613</v>
      </c>
      <c r="B1622" s="20" t="s">
        <v>1604</v>
      </c>
      <c r="C1622" s="21">
        <v>1</v>
      </c>
      <c r="D1622" s="22">
        <v>1.1000000000000001</v>
      </c>
      <c r="E1622" s="23" t="s">
        <v>3677</v>
      </c>
      <c r="F1622" s="23"/>
      <c r="I1622" s="25" t="s">
        <v>5946</v>
      </c>
      <c r="M1622" s="25" t="s">
        <v>5946</v>
      </c>
    </row>
    <row r="1623" spans="1:13" s="19" customFormat="1" ht="36" x14ac:dyDescent="0.2">
      <c r="A1623" s="19">
        <v>1614</v>
      </c>
      <c r="B1623" s="20" t="s">
        <v>1605</v>
      </c>
      <c r="C1623" s="21">
        <v>2</v>
      </c>
      <c r="D1623" s="22">
        <v>1.1000000000000001</v>
      </c>
      <c r="E1623" s="23"/>
      <c r="F1623" s="23"/>
      <c r="I1623" s="19" t="s">
        <v>5947</v>
      </c>
      <c r="M1623" s="19" t="s">
        <v>5947</v>
      </c>
    </row>
    <row r="1624" spans="1:13" s="19" customFormat="1" ht="12" x14ac:dyDescent="0.2">
      <c r="A1624" s="19">
        <v>1615</v>
      </c>
      <c r="B1624" s="20" t="s">
        <v>1606</v>
      </c>
      <c r="C1624" s="21">
        <v>1</v>
      </c>
      <c r="D1624" s="22">
        <v>1.1000000000000001</v>
      </c>
      <c r="E1624" s="23"/>
      <c r="F1624" s="24"/>
    </row>
    <row r="1625" spans="1:13" s="19" customFormat="1" ht="12" x14ac:dyDescent="0.2">
      <c r="A1625" s="19">
        <v>1616</v>
      </c>
      <c r="B1625" s="20" t="s">
        <v>1607</v>
      </c>
      <c r="C1625" s="21">
        <v>1</v>
      </c>
      <c r="D1625" s="22">
        <v>1.1000000000000001</v>
      </c>
      <c r="E1625" s="23"/>
      <c r="F1625" s="24"/>
      <c r="G1625" s="33"/>
      <c r="I1625" s="33"/>
      <c r="J1625" s="34"/>
      <c r="M1625" s="33"/>
    </row>
    <row r="1626" spans="1:13" s="19" customFormat="1" ht="24" x14ac:dyDescent="0.2">
      <c r="A1626" s="19">
        <v>1617</v>
      </c>
      <c r="B1626" s="20" t="s">
        <v>1608</v>
      </c>
      <c r="C1626" s="21">
        <v>1</v>
      </c>
      <c r="D1626" s="22">
        <v>1.1000000000000001</v>
      </c>
      <c r="E1626" s="23"/>
      <c r="F1626" s="23"/>
      <c r="I1626" s="19" t="s">
        <v>5948</v>
      </c>
      <c r="M1626" s="19" t="s">
        <v>5948</v>
      </c>
    </row>
    <row r="1627" spans="1:13" s="19" customFormat="1" ht="24" x14ac:dyDescent="0.2">
      <c r="A1627" s="19">
        <v>1618</v>
      </c>
      <c r="B1627" s="20" t="s">
        <v>1609</v>
      </c>
      <c r="C1627" s="21">
        <v>1</v>
      </c>
      <c r="D1627" s="22">
        <v>1.1000000000000001</v>
      </c>
      <c r="E1627" s="23"/>
      <c r="F1627" s="23"/>
      <c r="I1627" s="19" t="s">
        <v>5949</v>
      </c>
      <c r="M1627" s="19" t="s">
        <v>5949</v>
      </c>
    </row>
    <row r="1628" spans="1:13" s="19" customFormat="1" ht="12" x14ac:dyDescent="0.2">
      <c r="A1628" s="19">
        <v>1619</v>
      </c>
      <c r="B1628" s="20" t="s">
        <v>1609</v>
      </c>
      <c r="C1628" s="21">
        <v>1</v>
      </c>
      <c r="D1628" s="22">
        <v>1.1000000000000001</v>
      </c>
      <c r="E1628" s="23"/>
      <c r="F1628" s="24"/>
    </row>
    <row r="1629" spans="1:13" s="19" customFormat="1" ht="12" x14ac:dyDescent="0.2">
      <c r="A1629" s="19">
        <v>1620</v>
      </c>
      <c r="B1629" s="20" t="s">
        <v>1610</v>
      </c>
      <c r="C1629" s="21">
        <v>1</v>
      </c>
      <c r="D1629" s="22">
        <v>1.1000000000000001</v>
      </c>
      <c r="E1629" s="23" t="s">
        <v>3676</v>
      </c>
      <c r="F1629" s="23">
        <v>5</v>
      </c>
      <c r="G1629" s="19" t="s">
        <v>3693</v>
      </c>
      <c r="J1629" s="19" t="s">
        <v>3693</v>
      </c>
      <c r="K1629" s="19">
        <v>0</v>
      </c>
      <c r="L1629" s="19">
        <v>0</v>
      </c>
    </row>
    <row r="1630" spans="1:13" s="19" customFormat="1" ht="12" x14ac:dyDescent="0.2">
      <c r="A1630" s="19">
        <v>1621</v>
      </c>
      <c r="B1630" s="20" t="s">
        <v>1611</v>
      </c>
      <c r="C1630" s="24"/>
      <c r="D1630" s="22">
        <v>1.1000000000000001</v>
      </c>
      <c r="E1630" s="23"/>
      <c r="F1630" s="24"/>
    </row>
    <row r="1631" spans="1:13" s="19" customFormat="1" ht="108" x14ac:dyDescent="0.2">
      <c r="A1631" s="19">
        <v>1622</v>
      </c>
      <c r="B1631" s="20" t="s">
        <v>1612</v>
      </c>
      <c r="C1631" s="21">
        <v>7</v>
      </c>
      <c r="D1631" s="22">
        <v>1.1000000000000001</v>
      </c>
      <c r="E1631" s="23" t="s">
        <v>3676</v>
      </c>
      <c r="F1631" s="23">
        <v>22</v>
      </c>
      <c r="I1631" s="19" t="s">
        <v>7428</v>
      </c>
      <c r="J1631" s="19" t="s">
        <v>4310</v>
      </c>
      <c r="K1631" s="19">
        <v>1293</v>
      </c>
      <c r="L1631" s="19">
        <v>154</v>
      </c>
      <c r="M1631" s="19" t="s">
        <v>5950</v>
      </c>
    </row>
    <row r="1632" spans="1:13" s="19" customFormat="1" ht="12" x14ac:dyDescent="0.2">
      <c r="A1632" s="19">
        <v>1623</v>
      </c>
      <c r="B1632" s="20" t="s">
        <v>1613</v>
      </c>
      <c r="C1632" s="21">
        <v>2</v>
      </c>
      <c r="D1632" s="22">
        <v>1.1000000000000001</v>
      </c>
      <c r="E1632" s="23" t="s">
        <v>3677</v>
      </c>
      <c r="F1632" s="23"/>
      <c r="I1632" s="19" t="s">
        <v>7428</v>
      </c>
      <c r="J1632" s="19" t="s">
        <v>4311</v>
      </c>
      <c r="K1632" s="19">
        <v>33</v>
      </c>
      <c r="L1632" s="19">
        <v>33</v>
      </c>
    </row>
    <row r="1633" spans="1:13" s="19" customFormat="1" ht="48" x14ac:dyDescent="0.2">
      <c r="A1633" s="19">
        <v>1624</v>
      </c>
      <c r="B1633" s="20" t="s">
        <v>1614</v>
      </c>
      <c r="C1633" s="21">
        <v>3</v>
      </c>
      <c r="D1633" s="22">
        <v>1.1000000000000001</v>
      </c>
      <c r="E1633" s="23" t="s">
        <v>3677</v>
      </c>
      <c r="F1633" s="23"/>
      <c r="I1633" s="19" t="s">
        <v>7428</v>
      </c>
      <c r="J1633" s="19" t="s">
        <v>4312</v>
      </c>
      <c r="K1633" s="19">
        <v>513</v>
      </c>
      <c r="L1633" s="19">
        <v>232</v>
      </c>
    </row>
    <row r="1634" spans="1:13" s="19" customFormat="1" ht="48" x14ac:dyDescent="0.2">
      <c r="A1634" s="19">
        <v>1625</v>
      </c>
      <c r="B1634" s="20" t="s">
        <v>1615</v>
      </c>
      <c r="C1634" s="21">
        <v>3</v>
      </c>
      <c r="D1634" s="22">
        <v>1.1000000000000001</v>
      </c>
      <c r="E1634" s="23" t="s">
        <v>3677</v>
      </c>
      <c r="F1634" s="23"/>
      <c r="I1634" s="19" t="s">
        <v>7428</v>
      </c>
      <c r="J1634" s="19" t="s">
        <v>4313</v>
      </c>
      <c r="K1634" s="19">
        <v>91</v>
      </c>
      <c r="L1634" s="19">
        <v>91</v>
      </c>
    </row>
    <row r="1635" spans="1:13" s="19" customFormat="1" ht="12" x14ac:dyDescent="0.2">
      <c r="A1635" s="19">
        <v>1626</v>
      </c>
      <c r="B1635" s="20" t="s">
        <v>1616</v>
      </c>
      <c r="C1635" s="21">
        <v>1</v>
      </c>
      <c r="D1635" s="22">
        <v>1.1000000000000001</v>
      </c>
      <c r="E1635" s="23" t="s">
        <v>3677</v>
      </c>
      <c r="F1635" s="23"/>
      <c r="I1635" s="19" t="s">
        <v>5951</v>
      </c>
      <c r="M1635" s="19" t="s">
        <v>5951</v>
      </c>
    </row>
    <row r="1636" spans="1:13" s="19" customFormat="1" ht="12" x14ac:dyDescent="0.2">
      <c r="A1636" s="19">
        <v>1627</v>
      </c>
      <c r="B1636" s="20" t="s">
        <v>1617</v>
      </c>
      <c r="C1636" s="21">
        <v>2</v>
      </c>
      <c r="D1636" s="22">
        <v>1.1000000000000001</v>
      </c>
      <c r="E1636" s="23" t="s">
        <v>3676</v>
      </c>
      <c r="F1636" s="23" t="s">
        <v>3695</v>
      </c>
      <c r="I1636" s="19" t="s">
        <v>7428</v>
      </c>
      <c r="J1636" s="19" t="s">
        <v>4314</v>
      </c>
      <c r="K1636" s="19">
        <v>96</v>
      </c>
      <c r="L1636" s="19">
        <v>68</v>
      </c>
    </row>
    <row r="1637" spans="1:13" s="19" customFormat="1" ht="36" x14ac:dyDescent="0.2">
      <c r="A1637" s="19">
        <v>1628</v>
      </c>
      <c r="B1637" s="20" t="s">
        <v>1618</v>
      </c>
      <c r="C1637" s="21">
        <v>3</v>
      </c>
      <c r="D1637" s="22">
        <v>1.1000000000000001</v>
      </c>
      <c r="E1637" s="23" t="s">
        <v>3676</v>
      </c>
      <c r="F1637" s="23" t="s">
        <v>3694</v>
      </c>
      <c r="I1637" s="19" t="s">
        <v>7428</v>
      </c>
      <c r="J1637" s="19" t="s">
        <v>4315</v>
      </c>
      <c r="K1637" s="19">
        <v>314</v>
      </c>
      <c r="L1637" s="19">
        <v>19</v>
      </c>
      <c r="M1637" s="19" t="s">
        <v>5374</v>
      </c>
    </row>
    <row r="1638" spans="1:13" s="19" customFormat="1" ht="12" x14ac:dyDescent="0.2">
      <c r="A1638" s="19">
        <v>1629</v>
      </c>
      <c r="B1638" s="20" t="s">
        <v>1619</v>
      </c>
      <c r="C1638" s="21"/>
      <c r="D1638" s="22">
        <v>1.1000000000000001</v>
      </c>
      <c r="E1638" s="23"/>
      <c r="F1638" s="23"/>
      <c r="I1638" s="33"/>
      <c r="M1638" s="33"/>
    </row>
    <row r="1639" spans="1:13" s="19" customFormat="1" ht="24" x14ac:dyDescent="0.2">
      <c r="A1639" s="19">
        <v>1630</v>
      </c>
      <c r="B1639" s="20" t="s">
        <v>1620</v>
      </c>
      <c r="C1639" s="21">
        <v>1</v>
      </c>
      <c r="D1639" s="22">
        <v>1.1000000000000001</v>
      </c>
      <c r="E1639" s="23"/>
      <c r="F1639" s="23"/>
      <c r="I1639" s="19" t="s">
        <v>5872</v>
      </c>
      <c r="M1639" s="19" t="s">
        <v>5872</v>
      </c>
    </row>
    <row r="1640" spans="1:13" s="19" customFormat="1" ht="24" x14ac:dyDescent="0.2">
      <c r="A1640" s="19">
        <v>1631</v>
      </c>
      <c r="B1640" s="20" t="s">
        <v>1621</v>
      </c>
      <c r="C1640" s="21">
        <v>3</v>
      </c>
      <c r="D1640" s="22">
        <v>1.1000000000000001</v>
      </c>
      <c r="E1640" s="23" t="s">
        <v>3676</v>
      </c>
      <c r="F1640" s="23"/>
      <c r="I1640" s="19" t="s">
        <v>5952</v>
      </c>
      <c r="M1640" s="19" t="s">
        <v>5952</v>
      </c>
    </row>
    <row r="1641" spans="1:13" s="19" customFormat="1" ht="12" x14ac:dyDescent="0.2">
      <c r="A1641" s="19">
        <v>1632</v>
      </c>
      <c r="B1641" s="20" t="s">
        <v>1622</v>
      </c>
      <c r="C1641" s="21"/>
      <c r="D1641" s="22">
        <v>1.1000000000000001</v>
      </c>
      <c r="E1641" s="23"/>
      <c r="F1641" s="23"/>
    </row>
    <row r="1642" spans="1:13" s="19" customFormat="1" ht="12" x14ac:dyDescent="0.2">
      <c r="A1642" s="19">
        <v>1633</v>
      </c>
      <c r="B1642" s="20" t="s">
        <v>1623</v>
      </c>
      <c r="C1642" s="21"/>
      <c r="D1642" s="22">
        <v>1.1000000000000001</v>
      </c>
      <c r="E1642" s="23"/>
      <c r="F1642" s="23"/>
    </row>
    <row r="1643" spans="1:13" s="19" customFormat="1" ht="72" x14ac:dyDescent="0.2">
      <c r="A1643" s="19">
        <v>1634</v>
      </c>
      <c r="B1643" s="20" t="s">
        <v>1624</v>
      </c>
      <c r="C1643" s="21"/>
      <c r="D1643" s="22">
        <v>1.1000000000000001</v>
      </c>
      <c r="E1643" s="23"/>
      <c r="F1643" s="23"/>
      <c r="H1643" s="19" t="s">
        <v>5953</v>
      </c>
      <c r="J1643" s="19" t="s">
        <v>4316</v>
      </c>
      <c r="M1643" s="19" t="s">
        <v>5953</v>
      </c>
    </row>
    <row r="1644" spans="1:13" s="19" customFormat="1" ht="12" x14ac:dyDescent="0.2">
      <c r="A1644" s="19">
        <v>1635</v>
      </c>
      <c r="B1644" s="20" t="s">
        <v>1625</v>
      </c>
      <c r="C1644" s="21">
        <v>1</v>
      </c>
      <c r="D1644" s="22">
        <v>1.1000000000000001</v>
      </c>
      <c r="E1644" s="23" t="s">
        <v>3676</v>
      </c>
      <c r="F1644" s="23" t="s">
        <v>3695</v>
      </c>
      <c r="I1644" s="19" t="s">
        <v>7428</v>
      </c>
      <c r="K1644" s="19">
        <v>40</v>
      </c>
      <c r="L1644" s="19">
        <v>13</v>
      </c>
    </row>
    <row r="1645" spans="1:13" s="19" customFormat="1" ht="12" x14ac:dyDescent="0.2">
      <c r="A1645" s="19">
        <v>1636</v>
      </c>
      <c r="B1645" s="20" t="s">
        <v>1626</v>
      </c>
      <c r="C1645" s="21"/>
      <c r="D1645" s="22">
        <v>1.1000000000000001</v>
      </c>
      <c r="E1645" s="23"/>
      <c r="F1645" s="23"/>
      <c r="I1645" s="19" t="s">
        <v>5954</v>
      </c>
      <c r="M1645" s="19" t="s">
        <v>5954</v>
      </c>
    </row>
    <row r="1646" spans="1:13" s="19" customFormat="1" ht="12" x14ac:dyDescent="0.2">
      <c r="A1646" s="19">
        <v>1637</v>
      </c>
      <c r="B1646" s="20" t="s">
        <v>1627</v>
      </c>
      <c r="C1646" s="21">
        <v>2</v>
      </c>
      <c r="D1646" s="22">
        <v>1.1000000000000001</v>
      </c>
      <c r="E1646" s="23" t="s">
        <v>3677</v>
      </c>
      <c r="F1646" s="23"/>
      <c r="I1646" s="19" t="s">
        <v>5954</v>
      </c>
      <c r="M1646" s="19" t="s">
        <v>5954</v>
      </c>
    </row>
    <row r="1647" spans="1:13" s="19" customFormat="1" ht="12" x14ac:dyDescent="0.2">
      <c r="A1647" s="19">
        <v>1638</v>
      </c>
      <c r="B1647" s="20" t="s">
        <v>1628</v>
      </c>
      <c r="C1647" s="21">
        <v>2</v>
      </c>
      <c r="D1647" s="22">
        <v>1.1000000000000001</v>
      </c>
      <c r="E1647" s="23" t="s">
        <v>3677</v>
      </c>
      <c r="F1647" s="23"/>
      <c r="G1647" s="33"/>
      <c r="J1647" s="34"/>
    </row>
    <row r="1648" spans="1:13" s="19" customFormat="1" ht="12" x14ac:dyDescent="0.2">
      <c r="A1648" s="19">
        <v>1639</v>
      </c>
      <c r="B1648" s="20" t="s">
        <v>1629</v>
      </c>
      <c r="C1648" s="21">
        <v>2</v>
      </c>
      <c r="D1648" s="22">
        <v>1.1000000000000001</v>
      </c>
      <c r="E1648" s="23" t="s">
        <v>3679</v>
      </c>
      <c r="F1648" s="23"/>
      <c r="J1648" s="19" t="s">
        <v>4317</v>
      </c>
      <c r="K1648" s="19">
        <v>40</v>
      </c>
      <c r="L1648" s="19">
        <v>10</v>
      </c>
    </row>
    <row r="1649" spans="1:13" s="19" customFormat="1" ht="12" x14ac:dyDescent="0.2">
      <c r="A1649" s="19">
        <v>1640</v>
      </c>
      <c r="B1649" s="20" t="s">
        <v>1630</v>
      </c>
      <c r="C1649" s="21"/>
      <c r="D1649" s="22">
        <v>1.1000000000000001</v>
      </c>
      <c r="E1649" s="23"/>
      <c r="F1649" s="23"/>
      <c r="I1649" s="33"/>
      <c r="M1649" s="33"/>
    </row>
    <row r="1650" spans="1:13" s="19" customFormat="1" ht="48" x14ac:dyDescent="0.2">
      <c r="A1650" s="19">
        <v>1641</v>
      </c>
      <c r="B1650" s="20" t="s">
        <v>1631</v>
      </c>
      <c r="C1650" s="21">
        <v>1</v>
      </c>
      <c r="D1650" s="22">
        <v>1.1000000000000001</v>
      </c>
      <c r="E1650" s="23" t="s">
        <v>3677</v>
      </c>
      <c r="F1650" s="23"/>
      <c r="H1650" s="19" t="s">
        <v>5955</v>
      </c>
      <c r="M1650" s="19" t="s">
        <v>5955</v>
      </c>
    </row>
    <row r="1651" spans="1:13" s="19" customFormat="1" ht="24" x14ac:dyDescent="0.2">
      <c r="A1651" s="19">
        <v>1642</v>
      </c>
      <c r="B1651" s="20" t="s">
        <v>1632</v>
      </c>
      <c r="C1651" s="21">
        <v>1</v>
      </c>
      <c r="D1651" s="22">
        <v>1.1000000000000001</v>
      </c>
      <c r="E1651" s="23"/>
      <c r="F1651" s="23"/>
      <c r="I1651" s="19" t="s">
        <v>5872</v>
      </c>
      <c r="M1651" s="19" t="s">
        <v>5872</v>
      </c>
    </row>
    <row r="1652" spans="1:13" s="19" customFormat="1" ht="12" x14ac:dyDescent="0.2">
      <c r="A1652" s="19">
        <v>1643</v>
      </c>
      <c r="B1652" s="20" t="s">
        <v>1633</v>
      </c>
      <c r="C1652" s="21">
        <v>1</v>
      </c>
      <c r="D1652" s="22">
        <v>1.1000000000000001</v>
      </c>
      <c r="E1652" s="23"/>
      <c r="F1652" s="23"/>
      <c r="G1652" s="33"/>
      <c r="I1652" s="33"/>
      <c r="J1652" s="34"/>
      <c r="M1652" s="33"/>
    </row>
    <row r="1653" spans="1:13" s="19" customFormat="1" ht="24" x14ac:dyDescent="0.2">
      <c r="A1653" s="19">
        <v>1644</v>
      </c>
      <c r="B1653" s="20" t="s">
        <v>1634</v>
      </c>
      <c r="C1653" s="21">
        <v>1</v>
      </c>
      <c r="D1653" s="22">
        <v>1.1000000000000001</v>
      </c>
      <c r="E1653" s="23"/>
      <c r="F1653" s="23"/>
      <c r="H1653" s="19" t="s">
        <v>5956</v>
      </c>
      <c r="M1653" s="19" t="s">
        <v>5956</v>
      </c>
    </row>
    <row r="1654" spans="1:13" s="19" customFormat="1" ht="12" x14ac:dyDescent="0.2">
      <c r="A1654" s="19">
        <v>1645</v>
      </c>
      <c r="B1654" s="20" t="s">
        <v>1635</v>
      </c>
      <c r="C1654" s="21">
        <v>2</v>
      </c>
      <c r="D1654" s="22">
        <v>1.1000000000000001</v>
      </c>
      <c r="E1654" s="23" t="s">
        <v>3677</v>
      </c>
      <c r="F1654" s="23"/>
      <c r="I1654" s="19" t="s">
        <v>5264</v>
      </c>
      <c r="M1654" s="19" t="s">
        <v>5264</v>
      </c>
    </row>
    <row r="1655" spans="1:13" s="19" customFormat="1" ht="72" x14ac:dyDescent="0.2">
      <c r="A1655" s="19">
        <v>1646</v>
      </c>
      <c r="B1655" s="20" t="s">
        <v>1636</v>
      </c>
      <c r="C1655" s="21">
        <v>1</v>
      </c>
      <c r="D1655" s="22">
        <v>1.1000000000000001</v>
      </c>
      <c r="E1655" s="23" t="s">
        <v>3676</v>
      </c>
      <c r="F1655" s="23" t="s">
        <v>3695</v>
      </c>
      <c r="H1655" s="19" t="s">
        <v>7062</v>
      </c>
      <c r="I1655" s="19" t="s">
        <v>7428</v>
      </c>
      <c r="J1655" s="19" t="s">
        <v>4318</v>
      </c>
      <c r="K1655" s="19">
        <v>29</v>
      </c>
      <c r="L1655" s="19">
        <v>29</v>
      </c>
      <c r="M1655" s="19" t="s">
        <v>5957</v>
      </c>
    </row>
    <row r="1656" spans="1:13" s="19" customFormat="1" ht="24" x14ac:dyDescent="0.2">
      <c r="A1656" s="19">
        <v>1647</v>
      </c>
      <c r="B1656" s="20" t="s">
        <v>1637</v>
      </c>
      <c r="C1656" s="21">
        <v>1</v>
      </c>
      <c r="D1656" s="22">
        <v>1.1000000000000001</v>
      </c>
      <c r="E1656" s="23"/>
      <c r="F1656" s="23"/>
      <c r="H1656" s="19" t="s">
        <v>5259</v>
      </c>
      <c r="M1656" s="19" t="s">
        <v>5259</v>
      </c>
    </row>
    <row r="1657" spans="1:13" s="19" customFormat="1" ht="12" x14ac:dyDescent="0.2">
      <c r="A1657" s="19">
        <v>1648</v>
      </c>
      <c r="B1657" s="20" t="s">
        <v>1638</v>
      </c>
      <c r="C1657" s="21">
        <v>1</v>
      </c>
      <c r="D1657" s="22">
        <v>1.1000000000000001</v>
      </c>
      <c r="E1657" s="23" t="s">
        <v>3676</v>
      </c>
      <c r="F1657" s="23" t="s">
        <v>3695</v>
      </c>
      <c r="I1657" s="19" t="s">
        <v>7428</v>
      </c>
      <c r="J1657" s="19" t="s">
        <v>4319</v>
      </c>
      <c r="K1657" s="19">
        <v>47</v>
      </c>
      <c r="L1657" s="19">
        <v>16</v>
      </c>
    </row>
    <row r="1658" spans="1:13" s="19" customFormat="1" ht="12" x14ac:dyDescent="0.2">
      <c r="A1658" s="19">
        <v>1649</v>
      </c>
      <c r="B1658" s="20" t="s">
        <v>1639</v>
      </c>
      <c r="C1658" s="21"/>
      <c r="D1658" s="22">
        <v>1.1000000000000001</v>
      </c>
      <c r="E1658" s="23"/>
      <c r="F1658" s="23"/>
      <c r="G1658" s="33"/>
      <c r="I1658" s="33"/>
      <c r="J1658" s="34"/>
      <c r="M1658" s="33"/>
    </row>
    <row r="1659" spans="1:13" s="19" customFormat="1" ht="24" x14ac:dyDescent="0.2">
      <c r="A1659" s="19">
        <v>1650</v>
      </c>
      <c r="B1659" s="20" t="s">
        <v>1640</v>
      </c>
      <c r="C1659" s="21">
        <v>2</v>
      </c>
      <c r="D1659" s="22">
        <v>1.1000000000000001</v>
      </c>
      <c r="E1659" s="23" t="s">
        <v>3677</v>
      </c>
      <c r="F1659" s="23"/>
      <c r="I1659" s="19" t="s">
        <v>5958</v>
      </c>
      <c r="M1659" s="19" t="s">
        <v>5958</v>
      </c>
    </row>
    <row r="1660" spans="1:13" s="19" customFormat="1" ht="12" x14ac:dyDescent="0.2">
      <c r="A1660" s="19">
        <v>1651</v>
      </c>
      <c r="B1660" s="20" t="s">
        <v>1641</v>
      </c>
      <c r="C1660" s="21">
        <v>2</v>
      </c>
      <c r="D1660" s="22">
        <v>1.1000000000000001</v>
      </c>
      <c r="E1660" s="23" t="s">
        <v>3677</v>
      </c>
      <c r="F1660" s="23"/>
      <c r="I1660" s="19" t="s">
        <v>5959</v>
      </c>
      <c r="M1660" s="19" t="s">
        <v>5959</v>
      </c>
    </row>
    <row r="1661" spans="1:13" s="19" customFormat="1" ht="48" x14ac:dyDescent="0.2">
      <c r="A1661" s="19">
        <v>1652</v>
      </c>
      <c r="B1661" s="20" t="s">
        <v>1642</v>
      </c>
      <c r="C1661" s="21">
        <v>4</v>
      </c>
      <c r="D1661" s="22">
        <v>1.1000000000000001</v>
      </c>
      <c r="E1661" s="23" t="s">
        <v>3676</v>
      </c>
      <c r="F1661" s="23" t="s">
        <v>3694</v>
      </c>
      <c r="I1661" s="19" t="s">
        <v>7428</v>
      </c>
      <c r="J1661" s="19" t="s">
        <v>4320</v>
      </c>
      <c r="K1661" s="19">
        <v>251</v>
      </c>
      <c r="L1661" s="19">
        <v>25</v>
      </c>
      <c r="M1661" s="19" t="s">
        <v>5960</v>
      </c>
    </row>
    <row r="1662" spans="1:13" s="19" customFormat="1" ht="12" x14ac:dyDescent="0.2">
      <c r="A1662" s="19">
        <v>1653</v>
      </c>
      <c r="B1662" s="20" t="s">
        <v>1643</v>
      </c>
      <c r="C1662" s="21">
        <v>2</v>
      </c>
      <c r="D1662" s="22">
        <v>1.1000000000000001</v>
      </c>
      <c r="E1662" s="23" t="s">
        <v>3676</v>
      </c>
      <c r="F1662" s="23" t="s">
        <v>3695</v>
      </c>
      <c r="I1662" s="19" t="s">
        <v>7428</v>
      </c>
      <c r="J1662" s="19" t="s">
        <v>4321</v>
      </c>
      <c r="K1662" s="19">
        <v>95</v>
      </c>
      <c r="L1662" s="19">
        <v>29</v>
      </c>
    </row>
    <row r="1663" spans="1:13" s="19" customFormat="1" ht="48" x14ac:dyDescent="0.2">
      <c r="A1663" s="19">
        <v>1654</v>
      </c>
      <c r="B1663" s="20" t="s">
        <v>1644</v>
      </c>
      <c r="C1663" s="21">
        <v>3</v>
      </c>
      <c r="D1663" s="22">
        <v>1.1000000000000001</v>
      </c>
      <c r="E1663" s="23" t="s">
        <v>3676</v>
      </c>
      <c r="F1663" s="23" t="s">
        <v>3694</v>
      </c>
      <c r="I1663" s="19" t="s">
        <v>7428</v>
      </c>
      <c r="J1663" s="19" t="s">
        <v>4322</v>
      </c>
      <c r="K1663" s="19">
        <v>237</v>
      </c>
      <c r="L1663" s="19">
        <v>0</v>
      </c>
      <c r="M1663" s="19" t="s">
        <v>5961</v>
      </c>
    </row>
    <row r="1664" spans="1:13" s="19" customFormat="1" ht="12" x14ac:dyDescent="0.2">
      <c r="A1664" s="19">
        <v>1655</v>
      </c>
      <c r="B1664" s="20" t="s">
        <v>1645</v>
      </c>
      <c r="C1664" s="21">
        <v>1</v>
      </c>
      <c r="D1664" s="22">
        <v>1.1000000000000001</v>
      </c>
      <c r="E1664" s="23" t="s">
        <v>3679</v>
      </c>
      <c r="F1664" s="23"/>
      <c r="J1664" s="19" t="s">
        <v>4321</v>
      </c>
      <c r="K1664" s="19">
        <v>95</v>
      </c>
      <c r="L1664" s="19">
        <v>29</v>
      </c>
    </row>
    <row r="1665" spans="1:13" s="19" customFormat="1" ht="12" x14ac:dyDescent="0.2">
      <c r="A1665" s="19">
        <v>1656</v>
      </c>
      <c r="B1665" s="20" t="s">
        <v>1646</v>
      </c>
      <c r="C1665" s="21">
        <v>1</v>
      </c>
      <c r="D1665" s="22">
        <v>1.1000000000000001</v>
      </c>
      <c r="E1665" s="23" t="s">
        <v>3677</v>
      </c>
      <c r="F1665" s="23"/>
      <c r="I1665" s="25" t="s">
        <v>5701</v>
      </c>
      <c r="M1665" s="25" t="s">
        <v>5701</v>
      </c>
    </row>
    <row r="1666" spans="1:13" s="19" customFormat="1" ht="12" x14ac:dyDescent="0.2">
      <c r="A1666" s="19">
        <v>1657</v>
      </c>
      <c r="B1666" s="20" t="s">
        <v>1647</v>
      </c>
      <c r="C1666" s="21">
        <v>1</v>
      </c>
      <c r="D1666" s="22">
        <v>1.1000000000000001</v>
      </c>
      <c r="E1666" s="23"/>
      <c r="F1666" s="24"/>
    </row>
    <row r="1667" spans="1:13" s="19" customFormat="1" ht="84" x14ac:dyDescent="0.2">
      <c r="A1667" s="19">
        <v>1658</v>
      </c>
      <c r="B1667" s="20" t="s">
        <v>1648</v>
      </c>
      <c r="C1667" s="21">
        <v>30</v>
      </c>
      <c r="D1667" s="22">
        <v>1.1000000000000001</v>
      </c>
      <c r="E1667" s="23"/>
      <c r="F1667" s="23"/>
      <c r="G1667" s="35"/>
      <c r="I1667" s="19" t="s">
        <v>5962</v>
      </c>
      <c r="J1667" s="35"/>
      <c r="M1667" s="19" t="s">
        <v>5962</v>
      </c>
    </row>
    <row r="1668" spans="1:13" s="19" customFormat="1" ht="36" x14ac:dyDescent="0.2">
      <c r="A1668" s="19">
        <v>1659</v>
      </c>
      <c r="B1668" s="19" t="s">
        <v>1649</v>
      </c>
      <c r="C1668" s="21">
        <v>6</v>
      </c>
      <c r="D1668" s="22">
        <v>1.1000000000000001</v>
      </c>
      <c r="E1668" s="23"/>
      <c r="F1668" s="24"/>
      <c r="I1668" s="19" t="s">
        <v>5963</v>
      </c>
      <c r="M1668" s="19" t="s">
        <v>5963</v>
      </c>
    </row>
    <row r="1669" spans="1:13" s="19" customFormat="1" ht="12" x14ac:dyDescent="0.2">
      <c r="A1669" s="19">
        <v>1660</v>
      </c>
      <c r="B1669" s="20" t="s">
        <v>1650</v>
      </c>
      <c r="C1669" s="21">
        <v>1</v>
      </c>
      <c r="D1669" s="22">
        <v>1.1000000000000001</v>
      </c>
      <c r="E1669" s="23"/>
      <c r="F1669" s="24"/>
    </row>
    <row r="1670" spans="1:13" s="19" customFormat="1" ht="12" x14ac:dyDescent="0.2">
      <c r="A1670" s="19">
        <v>1661</v>
      </c>
      <c r="B1670" s="20" t="s">
        <v>1651</v>
      </c>
      <c r="C1670" s="21">
        <v>1</v>
      </c>
      <c r="D1670" s="22">
        <v>1.1000000000000001</v>
      </c>
      <c r="E1670" s="23"/>
      <c r="F1670" s="24"/>
    </row>
    <row r="1671" spans="1:13" s="19" customFormat="1" ht="12" x14ac:dyDescent="0.2">
      <c r="A1671" s="19">
        <v>1662</v>
      </c>
      <c r="B1671" s="20" t="s">
        <v>1652</v>
      </c>
      <c r="C1671" s="21">
        <v>2</v>
      </c>
      <c r="D1671" s="22">
        <v>1.1000000000000001</v>
      </c>
      <c r="E1671" s="23"/>
      <c r="F1671" s="24"/>
    </row>
    <row r="1672" spans="1:13" s="19" customFormat="1" ht="12" x14ac:dyDescent="0.2">
      <c r="A1672" s="19">
        <v>1663</v>
      </c>
      <c r="B1672" s="20" t="s">
        <v>1653</v>
      </c>
      <c r="C1672" s="21">
        <v>1</v>
      </c>
      <c r="D1672" s="22">
        <v>1.1000000000000001</v>
      </c>
      <c r="E1672" s="23"/>
      <c r="F1672" s="24"/>
    </row>
    <row r="1673" spans="1:13" s="19" customFormat="1" ht="12" x14ac:dyDescent="0.2">
      <c r="A1673" s="19">
        <v>1664</v>
      </c>
      <c r="B1673" s="20" t="s">
        <v>1654</v>
      </c>
      <c r="C1673" s="21">
        <v>1</v>
      </c>
      <c r="D1673" s="22">
        <v>1.1000000000000001</v>
      </c>
      <c r="E1673" s="23"/>
      <c r="F1673" s="24"/>
    </row>
    <row r="1674" spans="1:13" s="19" customFormat="1" ht="12" x14ac:dyDescent="0.2">
      <c r="A1674" s="19">
        <v>1665</v>
      </c>
      <c r="B1674" s="20" t="s">
        <v>1655</v>
      </c>
      <c r="C1674" s="21">
        <v>1</v>
      </c>
      <c r="D1674" s="22">
        <v>1.1000000000000001</v>
      </c>
      <c r="E1674" s="23"/>
      <c r="F1674" s="24"/>
      <c r="G1674" s="33"/>
      <c r="I1674" s="33"/>
      <c r="J1674" s="34"/>
      <c r="M1674" s="33"/>
    </row>
    <row r="1675" spans="1:13" s="19" customFormat="1" ht="12" x14ac:dyDescent="0.2">
      <c r="A1675" s="19">
        <v>1666</v>
      </c>
      <c r="B1675" s="20" t="s">
        <v>1656</v>
      </c>
      <c r="C1675" s="21">
        <v>2</v>
      </c>
      <c r="D1675" s="22">
        <v>1.1000000000000001</v>
      </c>
      <c r="E1675" s="23" t="s">
        <v>3677</v>
      </c>
      <c r="F1675" s="24"/>
      <c r="I1675" s="19" t="s">
        <v>5964</v>
      </c>
      <c r="M1675" s="19" t="s">
        <v>5964</v>
      </c>
    </row>
    <row r="1676" spans="1:13" s="19" customFormat="1" ht="12" x14ac:dyDescent="0.2">
      <c r="A1676" s="19">
        <v>1667</v>
      </c>
      <c r="B1676" s="20" t="s">
        <v>1657</v>
      </c>
      <c r="C1676" s="21">
        <v>1</v>
      </c>
      <c r="D1676" s="22">
        <v>1.1000000000000001</v>
      </c>
      <c r="E1676" s="23"/>
      <c r="F1676" s="24"/>
    </row>
    <row r="1677" spans="1:13" s="19" customFormat="1" ht="12" x14ac:dyDescent="0.2">
      <c r="A1677" s="19">
        <v>1668</v>
      </c>
      <c r="B1677" s="20" t="s">
        <v>1657</v>
      </c>
      <c r="C1677" s="21">
        <v>1</v>
      </c>
      <c r="D1677" s="22">
        <v>1.1000000000000001</v>
      </c>
      <c r="E1677" s="23"/>
      <c r="F1677" s="23"/>
      <c r="I1677" s="19" t="s">
        <v>5965</v>
      </c>
      <c r="M1677" s="19" t="s">
        <v>5965</v>
      </c>
    </row>
    <row r="1678" spans="1:13" s="19" customFormat="1" ht="60" x14ac:dyDescent="0.2">
      <c r="A1678" s="19">
        <v>1669</v>
      </c>
      <c r="B1678" s="20" t="s">
        <v>1658</v>
      </c>
      <c r="C1678" s="21">
        <v>1</v>
      </c>
      <c r="D1678" s="22">
        <v>1.1000000000000001</v>
      </c>
      <c r="E1678" s="23"/>
      <c r="F1678" s="23"/>
      <c r="I1678" s="19" t="s">
        <v>5966</v>
      </c>
      <c r="M1678" s="19" t="s">
        <v>5966</v>
      </c>
    </row>
    <row r="1679" spans="1:13" s="19" customFormat="1" ht="24" x14ac:dyDescent="0.2">
      <c r="A1679" s="19">
        <v>1670</v>
      </c>
      <c r="B1679" s="20" t="s">
        <v>1659</v>
      </c>
      <c r="C1679" s="21">
        <v>1</v>
      </c>
      <c r="D1679" s="22">
        <v>1.1000000000000001</v>
      </c>
      <c r="E1679" s="23"/>
      <c r="F1679" s="23"/>
      <c r="I1679" s="19" t="s">
        <v>5513</v>
      </c>
      <c r="M1679" s="19" t="s">
        <v>5513</v>
      </c>
    </row>
    <row r="1680" spans="1:13" s="19" customFormat="1" ht="12" x14ac:dyDescent="0.2">
      <c r="A1680" s="19">
        <v>1671</v>
      </c>
      <c r="B1680" s="20" t="s">
        <v>1660</v>
      </c>
      <c r="C1680" s="21">
        <v>1</v>
      </c>
      <c r="D1680" s="22">
        <v>1.1000000000000001</v>
      </c>
      <c r="E1680" s="23"/>
      <c r="F1680" s="24"/>
    </row>
    <row r="1681" spans="1:13" s="19" customFormat="1" ht="36" x14ac:dyDescent="0.2">
      <c r="A1681" s="19">
        <v>1672</v>
      </c>
      <c r="B1681" s="20" t="s">
        <v>1661</v>
      </c>
      <c r="C1681" s="21">
        <v>4</v>
      </c>
      <c r="D1681" s="22">
        <v>1.1000000000000001</v>
      </c>
      <c r="E1681" s="23"/>
      <c r="F1681" s="23"/>
      <c r="I1681" s="19" t="s">
        <v>5906</v>
      </c>
      <c r="M1681" s="19" t="s">
        <v>5906</v>
      </c>
    </row>
    <row r="1682" spans="1:13" s="19" customFormat="1" ht="36" x14ac:dyDescent="0.2">
      <c r="A1682" s="19">
        <v>1673</v>
      </c>
      <c r="B1682" s="20" t="s">
        <v>1662</v>
      </c>
      <c r="C1682" s="21">
        <v>1</v>
      </c>
      <c r="D1682" s="22">
        <v>1.1000000000000001</v>
      </c>
      <c r="E1682" s="23"/>
      <c r="F1682" s="23"/>
      <c r="I1682" s="19" t="s">
        <v>5967</v>
      </c>
      <c r="M1682" s="19" t="s">
        <v>5967</v>
      </c>
    </row>
    <row r="1683" spans="1:13" s="19" customFormat="1" ht="24" x14ac:dyDescent="0.2">
      <c r="A1683" s="19">
        <v>1674</v>
      </c>
      <c r="B1683" s="20" t="s">
        <v>1663</v>
      </c>
      <c r="C1683" s="21">
        <v>2</v>
      </c>
      <c r="D1683" s="22">
        <v>1.1000000000000001</v>
      </c>
      <c r="E1683" s="23" t="s">
        <v>3677</v>
      </c>
      <c r="I1683" s="25" t="s">
        <v>5968</v>
      </c>
      <c r="M1683" s="25" t="s">
        <v>5968</v>
      </c>
    </row>
    <row r="1684" spans="1:13" s="19" customFormat="1" ht="12" x14ac:dyDescent="0.2">
      <c r="A1684" s="19">
        <v>1675</v>
      </c>
      <c r="B1684" s="20" t="s">
        <v>1664</v>
      </c>
      <c r="C1684" s="21">
        <v>1</v>
      </c>
      <c r="D1684" s="22">
        <v>1.1000000000000001</v>
      </c>
      <c r="E1684" s="23" t="s">
        <v>3676</v>
      </c>
      <c r="F1684" s="24" t="s">
        <v>3695</v>
      </c>
      <c r="J1684" s="19" t="s">
        <v>4323</v>
      </c>
      <c r="K1684" s="19">
        <v>25</v>
      </c>
      <c r="L1684" s="19">
        <v>4</v>
      </c>
    </row>
    <row r="1685" spans="1:13" s="19" customFormat="1" ht="12" x14ac:dyDescent="0.2">
      <c r="A1685" s="19">
        <v>1676</v>
      </c>
      <c r="B1685" s="20" t="s">
        <v>1665</v>
      </c>
      <c r="C1685" s="21">
        <v>1</v>
      </c>
      <c r="D1685" s="22">
        <v>1.1000000000000001</v>
      </c>
      <c r="E1685" s="23" t="s">
        <v>3676</v>
      </c>
      <c r="F1685" s="24">
        <v>7</v>
      </c>
      <c r="I1685" s="19" t="s">
        <v>7428</v>
      </c>
      <c r="J1685" s="19" t="s">
        <v>4324</v>
      </c>
      <c r="K1685" s="19">
        <v>100</v>
      </c>
      <c r="L1685" s="19">
        <v>18</v>
      </c>
    </row>
    <row r="1686" spans="1:13" s="19" customFormat="1" ht="96" x14ac:dyDescent="0.2">
      <c r="A1686" s="19">
        <v>1677</v>
      </c>
      <c r="B1686" s="20" t="s">
        <v>1666</v>
      </c>
      <c r="C1686" s="21">
        <v>1</v>
      </c>
      <c r="D1686" s="22">
        <v>1.1000000000000001</v>
      </c>
      <c r="E1686" s="23" t="s">
        <v>3676</v>
      </c>
      <c r="F1686" s="24">
        <v>13</v>
      </c>
      <c r="I1686" s="19" t="s">
        <v>7428</v>
      </c>
      <c r="J1686" s="19" t="s">
        <v>4325</v>
      </c>
      <c r="K1686" s="19">
        <v>411</v>
      </c>
      <c r="L1686" s="19">
        <v>257</v>
      </c>
    </row>
    <row r="1687" spans="1:13" s="19" customFormat="1" ht="24" x14ac:dyDescent="0.2">
      <c r="A1687" s="19">
        <v>1678</v>
      </c>
      <c r="B1687" s="20" t="s">
        <v>1667</v>
      </c>
      <c r="C1687" s="21">
        <v>1</v>
      </c>
      <c r="D1687" s="22">
        <v>1.1000000000000001</v>
      </c>
      <c r="E1687" s="23" t="s">
        <v>3676</v>
      </c>
      <c r="F1687" s="24" t="s">
        <v>3695</v>
      </c>
      <c r="I1687" s="19" t="s">
        <v>7428</v>
      </c>
      <c r="J1687" s="19" t="s">
        <v>4326</v>
      </c>
      <c r="K1687" s="19">
        <v>326</v>
      </c>
      <c r="L1687" s="19">
        <v>25</v>
      </c>
    </row>
    <row r="1688" spans="1:13" s="19" customFormat="1" ht="48" x14ac:dyDescent="0.2">
      <c r="A1688" s="19">
        <v>1679</v>
      </c>
      <c r="B1688" s="20" t="s">
        <v>1668</v>
      </c>
      <c r="C1688" s="21">
        <v>2</v>
      </c>
      <c r="D1688" s="22">
        <v>1.1000000000000001</v>
      </c>
      <c r="E1688" s="23" t="s">
        <v>3676</v>
      </c>
      <c r="F1688" s="24" t="s">
        <v>3694</v>
      </c>
      <c r="I1688" s="19" t="s">
        <v>7428</v>
      </c>
      <c r="J1688" s="19" t="s">
        <v>4327</v>
      </c>
      <c r="K1688" s="19">
        <v>144</v>
      </c>
      <c r="L1688" s="19">
        <v>9</v>
      </c>
    </row>
    <row r="1689" spans="1:13" s="19" customFormat="1" ht="12" x14ac:dyDescent="0.2">
      <c r="A1689" s="19">
        <v>1680</v>
      </c>
      <c r="B1689" s="20" t="s">
        <v>1669</v>
      </c>
      <c r="C1689" s="21">
        <v>2</v>
      </c>
      <c r="D1689" s="22">
        <v>1.1000000000000001</v>
      </c>
      <c r="E1689" s="23"/>
      <c r="F1689" s="24"/>
    </row>
    <row r="1690" spans="1:13" s="19" customFormat="1" ht="36" x14ac:dyDescent="0.2">
      <c r="A1690" s="19">
        <v>1681</v>
      </c>
      <c r="B1690" s="20" t="s">
        <v>1670</v>
      </c>
      <c r="C1690" s="21">
        <v>2</v>
      </c>
      <c r="D1690" s="22">
        <v>1.1000000000000001</v>
      </c>
      <c r="E1690" s="23"/>
      <c r="F1690" s="23"/>
      <c r="I1690" s="25" t="s">
        <v>5232</v>
      </c>
      <c r="M1690" s="25" t="s">
        <v>5232</v>
      </c>
    </row>
    <row r="1691" spans="1:13" s="19" customFormat="1" ht="12" x14ac:dyDescent="0.2">
      <c r="A1691" s="19">
        <v>1682</v>
      </c>
      <c r="B1691" s="20" t="s">
        <v>1671</v>
      </c>
      <c r="C1691" s="21">
        <v>2</v>
      </c>
      <c r="D1691" s="22">
        <v>1.1000000000000001</v>
      </c>
      <c r="E1691" s="23" t="s">
        <v>3676</v>
      </c>
      <c r="F1691" s="24" t="s">
        <v>3694</v>
      </c>
      <c r="I1691" s="19" t="s">
        <v>7428</v>
      </c>
      <c r="J1691" s="19" t="s">
        <v>4328</v>
      </c>
      <c r="K1691" s="19">
        <v>29</v>
      </c>
      <c r="L1691" s="19">
        <v>29</v>
      </c>
    </row>
    <row r="1692" spans="1:13" s="19" customFormat="1" ht="36" x14ac:dyDescent="0.2">
      <c r="A1692" s="19">
        <v>1683</v>
      </c>
      <c r="B1692" s="20" t="s">
        <v>1672</v>
      </c>
      <c r="C1692" s="21">
        <v>3</v>
      </c>
      <c r="D1692" s="22">
        <v>1.1000000000000001</v>
      </c>
      <c r="E1692" s="23" t="s">
        <v>3676</v>
      </c>
      <c r="F1692" s="24" t="s">
        <v>3695</v>
      </c>
      <c r="I1692" s="19" t="s">
        <v>7428</v>
      </c>
      <c r="J1692" s="19" t="s">
        <v>4329</v>
      </c>
      <c r="K1692" s="19">
        <v>30</v>
      </c>
      <c r="L1692" s="19">
        <v>10</v>
      </c>
      <c r="M1692" s="19" t="s">
        <v>5969</v>
      </c>
    </row>
    <row r="1693" spans="1:13" s="19" customFormat="1" ht="12" x14ac:dyDescent="0.2">
      <c r="A1693" s="19">
        <v>1684</v>
      </c>
      <c r="B1693" s="20" t="s">
        <v>1673</v>
      </c>
      <c r="C1693" s="21">
        <v>1</v>
      </c>
      <c r="D1693" s="22">
        <v>1.1000000000000001</v>
      </c>
      <c r="E1693" s="23" t="s">
        <v>3676</v>
      </c>
      <c r="F1693" s="24" t="s">
        <v>3695</v>
      </c>
      <c r="I1693" s="19" t="s">
        <v>7428</v>
      </c>
      <c r="J1693" s="19" t="s">
        <v>4330</v>
      </c>
      <c r="K1693" s="19">
        <v>149</v>
      </c>
      <c r="L1693" s="19">
        <v>0</v>
      </c>
    </row>
    <row r="1694" spans="1:13" s="19" customFormat="1" ht="36" x14ac:dyDescent="0.2">
      <c r="A1694" s="19">
        <v>1685</v>
      </c>
      <c r="B1694" s="20" t="s">
        <v>1674</v>
      </c>
      <c r="C1694" s="21">
        <v>2</v>
      </c>
      <c r="D1694" s="22">
        <v>1.1000000000000001</v>
      </c>
      <c r="E1694" s="23" t="s">
        <v>3677</v>
      </c>
      <c r="H1694" s="25" t="s">
        <v>5970</v>
      </c>
      <c r="M1694" s="25" t="s">
        <v>5970</v>
      </c>
    </row>
    <row r="1695" spans="1:13" s="19" customFormat="1" ht="12" x14ac:dyDescent="0.2">
      <c r="A1695" s="19">
        <v>1686</v>
      </c>
      <c r="B1695" s="20" t="s">
        <v>1675</v>
      </c>
      <c r="C1695" s="21">
        <v>1</v>
      </c>
      <c r="D1695" s="22">
        <v>1.1000000000000001</v>
      </c>
      <c r="E1695" s="23" t="s">
        <v>3677</v>
      </c>
      <c r="F1695" s="23"/>
      <c r="I1695" s="25" t="s">
        <v>5971</v>
      </c>
      <c r="M1695" s="25" t="s">
        <v>5971</v>
      </c>
    </row>
    <row r="1696" spans="1:13" s="19" customFormat="1" ht="12" x14ac:dyDescent="0.2">
      <c r="A1696" s="19">
        <v>1687</v>
      </c>
      <c r="B1696" s="20" t="s">
        <v>1676</v>
      </c>
      <c r="C1696" s="21">
        <v>5</v>
      </c>
      <c r="D1696" s="22">
        <v>1.1000000000000001</v>
      </c>
      <c r="E1696" s="23" t="s">
        <v>3676</v>
      </c>
      <c r="F1696" s="24" t="s">
        <v>3698</v>
      </c>
      <c r="I1696" s="19" t="s">
        <v>7428</v>
      </c>
      <c r="J1696" s="19" t="s">
        <v>4331</v>
      </c>
      <c r="K1696" s="19">
        <v>856</v>
      </c>
      <c r="L1696" s="19">
        <v>6</v>
      </c>
    </row>
    <row r="1697" spans="1:13" s="19" customFormat="1" ht="12" x14ac:dyDescent="0.2">
      <c r="A1697" s="19">
        <v>1688</v>
      </c>
      <c r="B1697" s="20" t="s">
        <v>1677</v>
      </c>
      <c r="C1697" s="21">
        <v>4</v>
      </c>
      <c r="D1697" s="22">
        <v>1.1000000000000001</v>
      </c>
      <c r="E1697" s="23" t="s">
        <v>3676</v>
      </c>
      <c r="F1697" s="24" t="s">
        <v>3694</v>
      </c>
      <c r="I1697" s="19" t="s">
        <v>7428</v>
      </c>
      <c r="J1697" s="19" t="s">
        <v>4332</v>
      </c>
      <c r="K1697" s="19">
        <v>317</v>
      </c>
      <c r="L1697" s="19">
        <v>0</v>
      </c>
    </row>
    <row r="1698" spans="1:13" s="19" customFormat="1" ht="24" x14ac:dyDescent="0.2">
      <c r="A1698" s="19">
        <v>1689</v>
      </c>
      <c r="B1698" s="20" t="s">
        <v>1678</v>
      </c>
      <c r="C1698" s="21">
        <v>2</v>
      </c>
      <c r="D1698" s="22">
        <v>1.1000000000000001</v>
      </c>
      <c r="E1698" s="23" t="s">
        <v>3676</v>
      </c>
      <c r="F1698" s="24" t="s">
        <v>3694</v>
      </c>
      <c r="I1698" s="19" t="s">
        <v>7428</v>
      </c>
      <c r="J1698" s="19" t="s">
        <v>4333</v>
      </c>
      <c r="K1698" s="19">
        <v>13</v>
      </c>
      <c r="L1698" s="19">
        <v>13</v>
      </c>
      <c r="M1698" s="19" t="s">
        <v>5972</v>
      </c>
    </row>
    <row r="1699" spans="1:13" s="19" customFormat="1" ht="12" x14ac:dyDescent="0.2">
      <c r="A1699" s="19">
        <v>1690</v>
      </c>
      <c r="B1699" s="20" t="s">
        <v>1679</v>
      </c>
      <c r="C1699" s="21">
        <v>2</v>
      </c>
      <c r="D1699" s="22">
        <v>1.1000000000000001</v>
      </c>
      <c r="E1699" s="23" t="s">
        <v>3676</v>
      </c>
      <c r="F1699" s="24" t="s">
        <v>3695</v>
      </c>
      <c r="I1699" s="19" t="s">
        <v>7428</v>
      </c>
      <c r="J1699" s="19" t="s">
        <v>4334</v>
      </c>
    </row>
    <row r="1700" spans="1:13" s="19" customFormat="1" ht="108" x14ac:dyDescent="0.2">
      <c r="A1700" s="19">
        <v>1691</v>
      </c>
      <c r="B1700" s="20" t="s">
        <v>7555</v>
      </c>
      <c r="C1700" s="21">
        <v>2</v>
      </c>
      <c r="D1700" s="22">
        <v>1.1000000000000001</v>
      </c>
      <c r="E1700" s="23" t="s">
        <v>3676</v>
      </c>
      <c r="F1700" s="24" t="s">
        <v>3664</v>
      </c>
      <c r="I1700" s="47" t="s">
        <v>7582</v>
      </c>
      <c r="J1700" s="47" t="s">
        <v>7585</v>
      </c>
      <c r="M1700" s="47" t="s">
        <v>7582</v>
      </c>
    </row>
    <row r="1701" spans="1:13" s="19" customFormat="1" ht="108" x14ac:dyDescent="0.2">
      <c r="A1701" s="19">
        <v>1692</v>
      </c>
      <c r="B1701" s="20" t="s">
        <v>7556</v>
      </c>
      <c r="C1701" s="21">
        <v>1</v>
      </c>
      <c r="D1701" s="22">
        <v>1.1000000000000001</v>
      </c>
      <c r="E1701" s="23" t="s">
        <v>3676</v>
      </c>
      <c r="F1701" s="24" t="s">
        <v>7559</v>
      </c>
      <c r="I1701" s="47" t="s">
        <v>7582</v>
      </c>
      <c r="J1701" s="47" t="s">
        <v>7585</v>
      </c>
      <c r="M1701" s="47" t="s">
        <v>7582</v>
      </c>
    </row>
    <row r="1702" spans="1:13" s="19" customFormat="1" ht="108" x14ac:dyDescent="0.2">
      <c r="A1702" s="19">
        <v>1693</v>
      </c>
      <c r="B1702" s="20" t="s">
        <v>7557</v>
      </c>
      <c r="C1702" s="21">
        <v>1</v>
      </c>
      <c r="D1702" s="22">
        <v>1.1000000000000001</v>
      </c>
      <c r="E1702" s="23" t="s">
        <v>3676</v>
      </c>
      <c r="F1702" s="24" t="s">
        <v>3670</v>
      </c>
      <c r="I1702" s="47" t="s">
        <v>7582</v>
      </c>
      <c r="J1702" s="47" t="s">
        <v>7585</v>
      </c>
      <c r="M1702" s="47" t="s">
        <v>7582</v>
      </c>
    </row>
    <row r="1703" spans="1:13" s="19" customFormat="1" ht="108" x14ac:dyDescent="0.2">
      <c r="A1703" s="19">
        <v>1694</v>
      </c>
      <c r="B1703" s="20" t="s">
        <v>7558</v>
      </c>
      <c r="C1703" s="21">
        <v>1</v>
      </c>
      <c r="D1703" s="22">
        <v>1.1000000000000001</v>
      </c>
      <c r="E1703" s="23" t="s">
        <v>3676</v>
      </c>
      <c r="F1703" s="24" t="s">
        <v>3670</v>
      </c>
      <c r="I1703" s="47" t="s">
        <v>7582</v>
      </c>
      <c r="J1703" s="47" t="s">
        <v>7585</v>
      </c>
      <c r="M1703" s="47" t="s">
        <v>7582</v>
      </c>
    </row>
    <row r="1704" spans="1:13" s="19" customFormat="1" ht="12" x14ac:dyDescent="0.2">
      <c r="A1704" s="19">
        <v>1695</v>
      </c>
      <c r="B1704" s="20" t="s">
        <v>1680</v>
      </c>
      <c r="C1704" s="21">
        <v>2</v>
      </c>
      <c r="D1704" s="22">
        <v>1.1000000000000001</v>
      </c>
      <c r="E1704" s="23" t="s">
        <v>3679</v>
      </c>
      <c r="F1704" s="24"/>
      <c r="J1704" s="19" t="s">
        <v>4335</v>
      </c>
      <c r="K1704" s="19">
        <v>111</v>
      </c>
      <c r="L1704" s="19">
        <v>11</v>
      </c>
    </row>
    <row r="1705" spans="1:13" s="19" customFormat="1" ht="12" x14ac:dyDescent="0.2">
      <c r="A1705" s="19">
        <v>1696</v>
      </c>
      <c r="B1705" s="20" t="s">
        <v>1681</v>
      </c>
      <c r="C1705" s="21">
        <v>1</v>
      </c>
      <c r="D1705" s="22">
        <v>1.1000000000000001</v>
      </c>
      <c r="E1705" s="23" t="s">
        <v>3679</v>
      </c>
      <c r="F1705" s="24"/>
      <c r="G1705" s="29"/>
      <c r="J1705" s="29" t="s">
        <v>4336</v>
      </c>
      <c r="K1705" s="19">
        <v>60</v>
      </c>
      <c r="L1705" s="19">
        <v>7</v>
      </c>
    </row>
    <row r="1706" spans="1:13" s="19" customFormat="1" ht="12" x14ac:dyDescent="0.2">
      <c r="A1706" s="19">
        <v>1697</v>
      </c>
      <c r="B1706" s="20" t="s">
        <v>1682</v>
      </c>
      <c r="C1706" s="21">
        <v>1</v>
      </c>
      <c r="D1706" s="22">
        <v>1.1000000000000001</v>
      </c>
      <c r="E1706" s="23" t="s">
        <v>3676</v>
      </c>
      <c r="F1706" s="24" t="s">
        <v>3695</v>
      </c>
      <c r="I1706" s="19" t="s">
        <v>7428</v>
      </c>
      <c r="J1706" s="19" t="s">
        <v>4337</v>
      </c>
      <c r="K1706" s="19">
        <v>268</v>
      </c>
      <c r="L1706" s="19">
        <v>268</v>
      </c>
    </row>
    <row r="1707" spans="1:13" s="19" customFormat="1" ht="12" x14ac:dyDescent="0.2">
      <c r="A1707" s="19">
        <v>1698</v>
      </c>
      <c r="B1707" s="20" t="s">
        <v>1683</v>
      </c>
      <c r="C1707" s="21">
        <v>3</v>
      </c>
      <c r="D1707" s="22">
        <v>1.1000000000000001</v>
      </c>
      <c r="E1707" s="23" t="s">
        <v>3676</v>
      </c>
      <c r="F1707" s="24" t="s">
        <v>3694</v>
      </c>
      <c r="I1707" s="19" t="s">
        <v>7428</v>
      </c>
      <c r="J1707" s="19" t="s">
        <v>4338</v>
      </c>
      <c r="K1707" s="19">
        <v>272</v>
      </c>
      <c r="L1707" s="19">
        <v>0</v>
      </c>
    </row>
    <row r="1708" spans="1:13" s="19" customFormat="1" ht="12" x14ac:dyDescent="0.2">
      <c r="A1708" s="19">
        <v>1699</v>
      </c>
      <c r="B1708" s="20" t="s">
        <v>1684</v>
      </c>
      <c r="C1708" s="21">
        <v>1</v>
      </c>
      <c r="D1708" s="22">
        <v>1.1000000000000001</v>
      </c>
      <c r="E1708" s="23" t="s">
        <v>3679</v>
      </c>
      <c r="F1708" s="24"/>
      <c r="J1708" s="19" t="s">
        <v>4339</v>
      </c>
      <c r="K1708" s="19">
        <v>46</v>
      </c>
      <c r="L1708" s="19">
        <v>0</v>
      </c>
    </row>
    <row r="1709" spans="1:13" s="19" customFormat="1" ht="24" x14ac:dyDescent="0.2">
      <c r="A1709" s="19">
        <v>1700</v>
      </c>
      <c r="B1709" s="20" t="s">
        <v>1685</v>
      </c>
      <c r="C1709" s="19">
        <v>2</v>
      </c>
      <c r="D1709" s="22">
        <v>1.1000000000000001</v>
      </c>
      <c r="E1709" s="23" t="s">
        <v>3679</v>
      </c>
      <c r="F1709" s="24"/>
      <c r="I1709" s="19" t="s">
        <v>7428</v>
      </c>
      <c r="J1709" s="19" t="s">
        <v>4340</v>
      </c>
      <c r="K1709" s="19">
        <v>30</v>
      </c>
      <c r="L1709" s="19">
        <v>28</v>
      </c>
    </row>
    <row r="1710" spans="1:13" s="19" customFormat="1" ht="60" x14ac:dyDescent="0.2">
      <c r="A1710" s="19">
        <v>1701</v>
      </c>
      <c r="B1710" s="20" t="s">
        <v>1686</v>
      </c>
      <c r="C1710" s="21">
        <v>2</v>
      </c>
      <c r="D1710" s="22">
        <v>1.1000000000000001</v>
      </c>
      <c r="E1710" s="23" t="s">
        <v>3676</v>
      </c>
      <c r="F1710" s="24" t="s">
        <v>3695</v>
      </c>
      <c r="I1710" s="19" t="s">
        <v>7428</v>
      </c>
      <c r="J1710" s="19" t="s">
        <v>4341</v>
      </c>
      <c r="K1710" s="19">
        <v>64</v>
      </c>
      <c r="L1710" s="19">
        <v>25</v>
      </c>
      <c r="M1710" s="19" t="s">
        <v>5973</v>
      </c>
    </row>
    <row r="1711" spans="1:13" s="19" customFormat="1" ht="12" x14ac:dyDescent="0.2">
      <c r="A1711" s="19">
        <v>1702</v>
      </c>
      <c r="B1711" s="20" t="s">
        <v>1687</v>
      </c>
      <c r="C1711" s="21">
        <v>1</v>
      </c>
      <c r="D1711" s="22">
        <v>1.1000000000000001</v>
      </c>
      <c r="E1711" s="23" t="s">
        <v>3677</v>
      </c>
      <c r="I1711" s="25" t="s">
        <v>5632</v>
      </c>
      <c r="M1711" s="25" t="s">
        <v>5632</v>
      </c>
    </row>
    <row r="1712" spans="1:13" s="19" customFormat="1" ht="168" x14ac:dyDescent="0.2">
      <c r="A1712" s="19">
        <v>1703</v>
      </c>
      <c r="B1712" s="20" t="s">
        <v>1688</v>
      </c>
      <c r="C1712" s="21">
        <v>3</v>
      </c>
      <c r="D1712" s="22">
        <v>1.1000000000000001</v>
      </c>
      <c r="E1712" s="23" t="s">
        <v>3676</v>
      </c>
      <c r="F1712" s="19" t="s">
        <v>3699</v>
      </c>
      <c r="I1712" s="19" t="s">
        <v>7428</v>
      </c>
      <c r="J1712" s="19" t="s">
        <v>4342</v>
      </c>
      <c r="K1712" s="19">
        <v>469</v>
      </c>
      <c r="L1712" s="19">
        <v>469</v>
      </c>
      <c r="M1712" s="25" t="s">
        <v>5974</v>
      </c>
    </row>
    <row r="1713" spans="1:13" s="19" customFormat="1" ht="72" x14ac:dyDescent="0.2">
      <c r="A1713" s="19">
        <v>1704</v>
      </c>
      <c r="B1713" s="20" t="s">
        <v>1689</v>
      </c>
      <c r="C1713" s="21">
        <v>1</v>
      </c>
      <c r="D1713" s="22">
        <v>1.1000000000000001</v>
      </c>
      <c r="E1713" s="23" t="s">
        <v>3676</v>
      </c>
      <c r="F1713" s="19" t="s">
        <v>3701</v>
      </c>
      <c r="I1713" s="25" t="s">
        <v>5975</v>
      </c>
      <c r="J1713" s="19" t="s">
        <v>4343</v>
      </c>
      <c r="K1713" s="19">
        <v>508</v>
      </c>
      <c r="L1713" s="19">
        <v>508</v>
      </c>
      <c r="M1713" s="25" t="s">
        <v>5975</v>
      </c>
    </row>
    <row r="1714" spans="1:13" s="19" customFormat="1" ht="12" x14ac:dyDescent="0.2">
      <c r="A1714" s="19">
        <v>1705</v>
      </c>
      <c r="B1714" s="20" t="s">
        <v>1690</v>
      </c>
      <c r="C1714" s="21"/>
      <c r="D1714" s="22">
        <v>1.1000000000000001</v>
      </c>
      <c r="E1714" s="23"/>
      <c r="I1714" s="25"/>
      <c r="M1714" s="25"/>
    </row>
    <row r="1715" spans="1:13" s="19" customFormat="1" ht="96" x14ac:dyDescent="0.2">
      <c r="A1715" s="19">
        <v>1706</v>
      </c>
      <c r="B1715" s="20" t="s">
        <v>1691</v>
      </c>
      <c r="C1715" s="21">
        <v>1</v>
      </c>
      <c r="D1715" s="22">
        <v>1.1000000000000001</v>
      </c>
      <c r="E1715" s="23" t="s">
        <v>3676</v>
      </c>
      <c r="F1715" s="19" t="s">
        <v>3695</v>
      </c>
      <c r="H1715" s="25" t="s">
        <v>5976</v>
      </c>
      <c r="I1715" s="19" t="s">
        <v>7428</v>
      </c>
      <c r="J1715" s="19" t="s">
        <v>4344</v>
      </c>
      <c r="K1715" s="19">
        <v>115</v>
      </c>
      <c r="L1715" s="19">
        <v>115</v>
      </c>
      <c r="M1715" s="25" t="s">
        <v>5976</v>
      </c>
    </row>
    <row r="1716" spans="1:13" s="19" customFormat="1" ht="12" x14ac:dyDescent="0.2">
      <c r="A1716" s="19">
        <v>1707</v>
      </c>
      <c r="B1716" s="20" t="s">
        <v>1692</v>
      </c>
      <c r="C1716" s="21">
        <v>1</v>
      </c>
      <c r="D1716" s="22">
        <v>1.1000000000000001</v>
      </c>
      <c r="E1716" s="23" t="s">
        <v>3676</v>
      </c>
      <c r="F1716" s="19" t="s">
        <v>3695</v>
      </c>
      <c r="I1716" s="19" t="s">
        <v>7428</v>
      </c>
      <c r="J1716" s="19" t="s">
        <v>4345</v>
      </c>
      <c r="K1716" s="19">
        <v>87</v>
      </c>
      <c r="L1716" s="19">
        <v>87</v>
      </c>
      <c r="M1716" s="25"/>
    </row>
    <row r="1717" spans="1:13" s="19" customFormat="1" ht="12" x14ac:dyDescent="0.2">
      <c r="A1717" s="19">
        <v>1708</v>
      </c>
      <c r="B1717" s="20" t="s">
        <v>1693</v>
      </c>
      <c r="C1717" s="21">
        <v>2</v>
      </c>
      <c r="D1717" s="22">
        <v>1.1000000000000001</v>
      </c>
      <c r="E1717" s="23" t="s">
        <v>3676</v>
      </c>
      <c r="F1717" s="19" t="s">
        <v>3695</v>
      </c>
      <c r="I1717" s="19" t="s">
        <v>7428</v>
      </c>
      <c r="J1717" s="19" t="s">
        <v>4346</v>
      </c>
      <c r="K1717" s="19">
        <v>104</v>
      </c>
      <c r="L1717" s="19">
        <v>104</v>
      </c>
      <c r="M1717" s="25"/>
    </row>
    <row r="1718" spans="1:13" s="19" customFormat="1" ht="12" x14ac:dyDescent="0.2">
      <c r="A1718" s="19">
        <v>1709</v>
      </c>
      <c r="B1718" s="20" t="s">
        <v>1694</v>
      </c>
      <c r="C1718" s="21">
        <v>4</v>
      </c>
      <c r="D1718" s="22">
        <v>1.1000000000000001</v>
      </c>
      <c r="E1718" s="23"/>
      <c r="F1718" s="24"/>
    </row>
    <row r="1719" spans="1:13" s="19" customFormat="1" ht="12" x14ac:dyDescent="0.2">
      <c r="A1719" s="19">
        <v>1710</v>
      </c>
      <c r="B1719" s="20" t="s">
        <v>1695</v>
      </c>
      <c r="C1719" s="21">
        <v>1</v>
      </c>
      <c r="D1719" s="22">
        <v>1.1000000000000001</v>
      </c>
      <c r="E1719" s="23"/>
      <c r="F1719" s="24"/>
    </row>
    <row r="1720" spans="1:13" s="19" customFormat="1" ht="168" x14ac:dyDescent="0.2">
      <c r="A1720" s="19">
        <v>1711</v>
      </c>
      <c r="B1720" s="20" t="s">
        <v>1696</v>
      </c>
      <c r="C1720" s="21">
        <v>3</v>
      </c>
      <c r="D1720" s="22">
        <v>1.1000000000000001</v>
      </c>
      <c r="E1720" s="23" t="s">
        <v>3676</v>
      </c>
      <c r="F1720" s="24" t="s">
        <v>3695</v>
      </c>
      <c r="G1720" s="19" t="s">
        <v>7064</v>
      </c>
      <c r="H1720" s="19" t="s">
        <v>7063</v>
      </c>
      <c r="I1720" s="19" t="s">
        <v>7428</v>
      </c>
      <c r="J1720" s="19" t="s">
        <v>4347</v>
      </c>
      <c r="K1720" s="19">
        <v>315</v>
      </c>
      <c r="L1720" s="19">
        <v>5</v>
      </c>
      <c r="M1720" s="19" t="s">
        <v>5977</v>
      </c>
    </row>
    <row r="1721" spans="1:13" s="19" customFormat="1" ht="12" x14ac:dyDescent="0.2">
      <c r="A1721" s="19">
        <v>1712</v>
      </c>
      <c r="B1721" s="20" t="s">
        <v>1697</v>
      </c>
      <c r="C1721" s="21">
        <v>1</v>
      </c>
      <c r="D1721" s="22">
        <v>1.1000000000000001</v>
      </c>
      <c r="E1721" s="23"/>
      <c r="F1721" s="24"/>
    </row>
    <row r="1722" spans="1:13" s="19" customFormat="1" ht="72" x14ac:dyDescent="0.2">
      <c r="A1722" s="19">
        <v>1713</v>
      </c>
      <c r="B1722" s="20" t="s">
        <v>1698</v>
      </c>
      <c r="C1722" s="21">
        <v>6</v>
      </c>
      <c r="D1722" s="22">
        <v>1.1000000000000001</v>
      </c>
      <c r="E1722" s="23" t="s">
        <v>3676</v>
      </c>
      <c r="F1722" s="23">
        <v>18</v>
      </c>
      <c r="I1722" s="19" t="s">
        <v>7428</v>
      </c>
      <c r="J1722" s="19" t="s">
        <v>4348</v>
      </c>
      <c r="K1722" s="19">
        <v>1130</v>
      </c>
      <c r="L1722" s="19">
        <v>0</v>
      </c>
      <c r="M1722" s="19" t="s">
        <v>5978</v>
      </c>
    </row>
    <row r="1723" spans="1:13" s="19" customFormat="1" ht="108" x14ac:dyDescent="0.2">
      <c r="A1723" s="19">
        <v>1714</v>
      </c>
      <c r="B1723" s="20" t="s">
        <v>1699</v>
      </c>
      <c r="C1723" s="21">
        <v>3</v>
      </c>
      <c r="D1723" s="22">
        <v>1.1000000000000001</v>
      </c>
      <c r="E1723" s="23" t="s">
        <v>3676</v>
      </c>
      <c r="F1723" s="23">
        <v>5</v>
      </c>
      <c r="I1723" s="19" t="s">
        <v>7428</v>
      </c>
      <c r="J1723" s="19" t="s">
        <v>4349</v>
      </c>
      <c r="K1723" s="19">
        <v>413</v>
      </c>
      <c r="L1723" s="19">
        <v>0</v>
      </c>
      <c r="M1723" s="19" t="s">
        <v>5979</v>
      </c>
    </row>
    <row r="1724" spans="1:13" s="19" customFormat="1" ht="12" x14ac:dyDescent="0.2">
      <c r="A1724" s="19">
        <v>1715</v>
      </c>
      <c r="B1724" s="20" t="s">
        <v>1700</v>
      </c>
      <c r="C1724" s="24"/>
      <c r="D1724" s="22">
        <v>1.1000000000000001</v>
      </c>
      <c r="E1724" s="23"/>
      <c r="F1724" s="24"/>
    </row>
    <row r="1725" spans="1:13" s="19" customFormat="1" ht="12" x14ac:dyDescent="0.2">
      <c r="A1725" s="19">
        <v>1716</v>
      </c>
      <c r="B1725" s="20" t="s">
        <v>1701</v>
      </c>
      <c r="C1725" s="24"/>
      <c r="D1725" s="22">
        <v>1.1000000000000001</v>
      </c>
      <c r="E1725" s="23"/>
      <c r="F1725" s="24"/>
    </row>
    <row r="1726" spans="1:13" s="19" customFormat="1" ht="12" x14ac:dyDescent="0.2">
      <c r="A1726" s="19">
        <v>1717</v>
      </c>
      <c r="B1726" s="20" t="s">
        <v>1702</v>
      </c>
      <c r="C1726" s="21">
        <v>2</v>
      </c>
      <c r="D1726" s="22">
        <v>1.1000000000000001</v>
      </c>
      <c r="E1726" s="23" t="s">
        <v>3676</v>
      </c>
      <c r="F1726" s="24" t="s">
        <v>3702</v>
      </c>
      <c r="I1726" s="19" t="s">
        <v>7428</v>
      </c>
      <c r="J1726" s="19" t="s">
        <v>4350</v>
      </c>
      <c r="K1726" s="19">
        <v>45</v>
      </c>
      <c r="L1726" s="19">
        <v>45</v>
      </c>
    </row>
    <row r="1727" spans="1:13" s="19" customFormat="1" ht="120" x14ac:dyDescent="0.2">
      <c r="A1727" s="19">
        <v>1718</v>
      </c>
      <c r="B1727" s="20" t="s">
        <v>1703</v>
      </c>
      <c r="C1727" s="21">
        <v>2</v>
      </c>
      <c r="D1727" s="22">
        <v>1.1000000000000001</v>
      </c>
      <c r="E1727" s="23" t="s">
        <v>3676</v>
      </c>
      <c r="F1727" s="24" t="s">
        <v>3702</v>
      </c>
      <c r="H1727" s="19" t="s">
        <v>5980</v>
      </c>
      <c r="I1727" s="19" t="s">
        <v>7428</v>
      </c>
      <c r="J1727" s="19" t="s">
        <v>4351</v>
      </c>
      <c r="K1727" s="19">
        <v>39</v>
      </c>
      <c r="L1727" s="19">
        <v>39</v>
      </c>
      <c r="M1727" s="19" t="s">
        <v>5980</v>
      </c>
    </row>
    <row r="1728" spans="1:13" s="19" customFormat="1" ht="24" x14ac:dyDescent="0.2">
      <c r="A1728" s="19">
        <v>1719</v>
      </c>
      <c r="B1728" s="20" t="s">
        <v>1704</v>
      </c>
      <c r="C1728" s="21">
        <v>8</v>
      </c>
      <c r="D1728" s="22">
        <v>1.1000000000000001</v>
      </c>
      <c r="E1728" s="19" t="s">
        <v>3677</v>
      </c>
      <c r="I1728" s="19" t="s">
        <v>5981</v>
      </c>
      <c r="M1728" s="19" t="s">
        <v>5981</v>
      </c>
    </row>
    <row r="1729" spans="1:13" s="19" customFormat="1" ht="12" x14ac:dyDescent="0.2">
      <c r="A1729" s="19">
        <v>1720</v>
      </c>
      <c r="B1729" s="20" t="s">
        <v>1705</v>
      </c>
      <c r="C1729" s="21">
        <v>1</v>
      </c>
      <c r="D1729" s="22">
        <v>1.1000000000000001</v>
      </c>
      <c r="E1729" s="23" t="s">
        <v>3676</v>
      </c>
      <c r="F1729" s="24"/>
      <c r="I1729" s="19" t="s">
        <v>5982</v>
      </c>
      <c r="M1729" s="19" t="s">
        <v>5982</v>
      </c>
    </row>
    <row r="1730" spans="1:13" s="19" customFormat="1" ht="24" x14ac:dyDescent="0.2">
      <c r="A1730" s="19">
        <v>1721</v>
      </c>
      <c r="B1730" s="20" t="s">
        <v>1706</v>
      </c>
      <c r="C1730" s="21">
        <v>1</v>
      </c>
      <c r="D1730" s="22">
        <v>1.1000000000000001</v>
      </c>
      <c r="E1730" s="19" t="s">
        <v>3676</v>
      </c>
      <c r="F1730" s="19" t="s">
        <v>3703</v>
      </c>
      <c r="I1730" s="19" t="s">
        <v>7428</v>
      </c>
      <c r="J1730" s="19" t="s">
        <v>4352</v>
      </c>
      <c r="K1730" s="19">
        <v>59</v>
      </c>
      <c r="L1730" s="19">
        <v>59</v>
      </c>
    </row>
    <row r="1731" spans="1:13" s="19" customFormat="1" ht="24" x14ac:dyDescent="0.2">
      <c r="A1731" s="19">
        <v>1722</v>
      </c>
      <c r="B1731" s="20" t="s">
        <v>1707</v>
      </c>
      <c r="C1731" s="21"/>
      <c r="D1731" s="22">
        <v>1.1000000000000001</v>
      </c>
      <c r="G1731" s="33"/>
      <c r="I1731" s="33"/>
      <c r="J1731" s="34"/>
      <c r="M1731" s="33"/>
    </row>
    <row r="1732" spans="1:13" s="19" customFormat="1" ht="36" x14ac:dyDescent="0.2">
      <c r="A1732" s="19">
        <v>1723</v>
      </c>
      <c r="B1732" s="20" t="s">
        <v>1708</v>
      </c>
      <c r="C1732" s="21">
        <v>1</v>
      </c>
      <c r="D1732" s="22">
        <v>1.1000000000000001</v>
      </c>
      <c r="I1732" s="19" t="s">
        <v>5983</v>
      </c>
      <c r="M1732" s="19" t="s">
        <v>5983</v>
      </c>
    </row>
    <row r="1733" spans="1:13" s="19" customFormat="1" ht="36" x14ac:dyDescent="0.2">
      <c r="A1733" s="19">
        <v>1724</v>
      </c>
      <c r="B1733" s="20" t="s">
        <v>1709</v>
      </c>
      <c r="C1733" s="24" t="s">
        <v>3663</v>
      </c>
      <c r="D1733" s="22">
        <v>1.1000000000000001</v>
      </c>
      <c r="E1733" s="19" t="s">
        <v>3676</v>
      </c>
      <c r="F1733" s="24" t="s">
        <v>3672</v>
      </c>
      <c r="I1733" s="19" t="s">
        <v>5984</v>
      </c>
      <c r="M1733" s="19" t="s">
        <v>5984</v>
      </c>
    </row>
    <row r="1734" spans="1:13" s="19" customFormat="1" ht="12" x14ac:dyDescent="0.2">
      <c r="A1734" s="19">
        <v>1725</v>
      </c>
      <c r="B1734" s="20" t="s">
        <v>1710</v>
      </c>
      <c r="C1734" s="21">
        <v>2</v>
      </c>
      <c r="D1734" s="22">
        <v>1.1000000000000001</v>
      </c>
      <c r="E1734" s="23" t="s">
        <v>3677</v>
      </c>
      <c r="F1734" s="23"/>
      <c r="I1734" s="19" t="s">
        <v>5264</v>
      </c>
      <c r="M1734" s="19" t="s">
        <v>5264</v>
      </c>
    </row>
    <row r="1735" spans="1:13" s="19" customFormat="1" ht="60" x14ac:dyDescent="0.2">
      <c r="A1735" s="19">
        <v>1726</v>
      </c>
      <c r="B1735" s="20" t="s">
        <v>1711</v>
      </c>
      <c r="C1735" s="21">
        <v>2</v>
      </c>
      <c r="D1735" s="22">
        <v>1.1000000000000001</v>
      </c>
      <c r="E1735" s="23" t="s">
        <v>3679</v>
      </c>
      <c r="F1735" s="24"/>
      <c r="H1735" s="19" t="s">
        <v>5985</v>
      </c>
      <c r="I1735" s="19" t="s">
        <v>7428</v>
      </c>
      <c r="J1735" s="19" t="s">
        <v>4353</v>
      </c>
      <c r="K1735" s="19">
        <v>81</v>
      </c>
      <c r="L1735" s="19">
        <v>0</v>
      </c>
      <c r="M1735" s="19" t="s">
        <v>5985</v>
      </c>
    </row>
    <row r="1736" spans="1:13" s="19" customFormat="1" ht="12" x14ac:dyDescent="0.2">
      <c r="A1736" s="19">
        <v>1727</v>
      </c>
      <c r="B1736" s="20" t="s">
        <v>1712</v>
      </c>
      <c r="C1736" s="21"/>
      <c r="D1736" s="22">
        <v>1.1000000000000001</v>
      </c>
      <c r="E1736" s="23" t="s">
        <v>3676</v>
      </c>
      <c r="F1736" s="24"/>
      <c r="H1736" s="26" t="s">
        <v>7435</v>
      </c>
      <c r="I1736" s="19" t="s">
        <v>3693</v>
      </c>
      <c r="M1736" s="19" t="s">
        <v>5986</v>
      </c>
    </row>
    <row r="1737" spans="1:13" s="19" customFormat="1" ht="12" x14ac:dyDescent="0.2">
      <c r="A1737" s="19">
        <v>1728</v>
      </c>
      <c r="B1737" s="20" t="s">
        <v>1713</v>
      </c>
      <c r="C1737" s="21">
        <v>1</v>
      </c>
      <c r="D1737" s="22">
        <v>1.1000000000000001</v>
      </c>
      <c r="E1737" s="23"/>
      <c r="F1737" s="24"/>
      <c r="G1737" s="33"/>
      <c r="I1737" s="33"/>
      <c r="J1737" s="34"/>
      <c r="M1737" s="33"/>
    </row>
    <row r="1738" spans="1:13" s="19" customFormat="1" ht="24" x14ac:dyDescent="0.2">
      <c r="A1738" s="19">
        <v>1729</v>
      </c>
      <c r="B1738" s="20" t="s">
        <v>1714</v>
      </c>
      <c r="C1738" s="21">
        <v>2</v>
      </c>
      <c r="D1738" s="22">
        <v>1.1000000000000001</v>
      </c>
      <c r="E1738" s="23"/>
      <c r="F1738" s="23"/>
      <c r="H1738" s="19" t="s">
        <v>5987</v>
      </c>
      <c r="M1738" s="19" t="s">
        <v>5987</v>
      </c>
    </row>
    <row r="1739" spans="1:13" s="19" customFormat="1" ht="12" x14ac:dyDescent="0.2">
      <c r="A1739" s="19">
        <v>1730</v>
      </c>
      <c r="B1739" s="20" t="s">
        <v>1715</v>
      </c>
      <c r="C1739" s="21">
        <v>1</v>
      </c>
      <c r="D1739" s="22">
        <v>1.1000000000000001</v>
      </c>
      <c r="E1739" s="23" t="s">
        <v>3679</v>
      </c>
      <c r="F1739" s="24"/>
      <c r="I1739" s="19" t="s">
        <v>7428</v>
      </c>
      <c r="J1739" s="19" t="s">
        <v>4354</v>
      </c>
      <c r="K1739" s="19">
        <v>212</v>
      </c>
      <c r="L1739" s="19">
        <v>0</v>
      </c>
      <c r="M1739" s="19" t="s">
        <v>5988</v>
      </c>
    </row>
    <row r="1740" spans="1:13" s="19" customFormat="1" ht="24" x14ac:dyDescent="0.2">
      <c r="A1740" s="19">
        <v>1731</v>
      </c>
      <c r="B1740" s="20" t="s">
        <v>1716</v>
      </c>
      <c r="C1740" s="21">
        <v>1</v>
      </c>
      <c r="D1740" s="22">
        <v>1.1000000000000001</v>
      </c>
      <c r="E1740" s="23" t="s">
        <v>3677</v>
      </c>
      <c r="I1740" s="19" t="s">
        <v>5989</v>
      </c>
      <c r="M1740" s="19" t="s">
        <v>5989</v>
      </c>
    </row>
    <row r="1741" spans="1:13" s="19" customFormat="1" ht="12" x14ac:dyDescent="0.2">
      <c r="A1741" s="19">
        <v>1732</v>
      </c>
      <c r="B1741" s="27" t="s">
        <v>1717</v>
      </c>
      <c r="C1741" s="21">
        <v>2</v>
      </c>
      <c r="D1741" s="22">
        <v>1.1000000000000001</v>
      </c>
      <c r="E1741" s="23" t="s">
        <v>3677</v>
      </c>
      <c r="F1741" s="23"/>
      <c r="I1741" s="19" t="s">
        <v>5222</v>
      </c>
      <c r="M1741" s="19" t="s">
        <v>5222</v>
      </c>
    </row>
    <row r="1742" spans="1:13" s="19" customFormat="1" ht="12" x14ac:dyDescent="0.2">
      <c r="A1742" s="19">
        <v>1733</v>
      </c>
      <c r="B1742" s="27" t="s">
        <v>1718</v>
      </c>
      <c r="C1742" s="21">
        <v>2</v>
      </c>
      <c r="D1742" s="22">
        <v>1.1000000000000001</v>
      </c>
      <c r="E1742" s="23" t="s">
        <v>3677</v>
      </c>
      <c r="F1742" s="23"/>
      <c r="I1742" s="19" t="s">
        <v>5222</v>
      </c>
      <c r="M1742" s="19" t="s">
        <v>5222</v>
      </c>
    </row>
    <row r="1743" spans="1:13" s="19" customFormat="1" ht="12" x14ac:dyDescent="0.2">
      <c r="A1743" s="19">
        <v>1734</v>
      </c>
      <c r="B1743" s="20" t="s">
        <v>1719</v>
      </c>
      <c r="C1743" s="21">
        <v>4</v>
      </c>
      <c r="D1743" s="22">
        <v>1.1000000000000001</v>
      </c>
      <c r="E1743" s="23" t="s">
        <v>3676</v>
      </c>
      <c r="F1743" s="24"/>
      <c r="I1743" s="19" t="s">
        <v>7436</v>
      </c>
      <c r="M1743" s="19" t="s">
        <v>5990</v>
      </c>
    </row>
    <row r="1744" spans="1:13" s="19" customFormat="1" ht="24" x14ac:dyDescent="0.2">
      <c r="A1744" s="19">
        <v>1735</v>
      </c>
      <c r="B1744" s="20" t="s">
        <v>1720</v>
      </c>
      <c r="C1744" s="21">
        <v>2</v>
      </c>
      <c r="D1744" s="22">
        <v>1.1000000000000001</v>
      </c>
      <c r="E1744" s="23" t="s">
        <v>3677</v>
      </c>
      <c r="F1744" s="24"/>
      <c r="H1744" s="26" t="s">
        <v>7437</v>
      </c>
      <c r="I1744" s="19" t="s">
        <v>3693</v>
      </c>
      <c r="M1744" s="19" t="s">
        <v>5991</v>
      </c>
    </row>
    <row r="1745" spans="1:13" s="19" customFormat="1" ht="12" x14ac:dyDescent="0.2">
      <c r="A1745" s="19">
        <v>1736</v>
      </c>
      <c r="B1745" s="20" t="s">
        <v>1721</v>
      </c>
      <c r="C1745" s="21">
        <v>1</v>
      </c>
      <c r="D1745" s="22">
        <v>1.1000000000000001</v>
      </c>
      <c r="E1745" s="23" t="s">
        <v>3677</v>
      </c>
      <c r="I1745" s="19" t="s">
        <v>5679</v>
      </c>
      <c r="M1745" s="19" t="s">
        <v>5679</v>
      </c>
    </row>
    <row r="1746" spans="1:13" s="19" customFormat="1" ht="12" x14ac:dyDescent="0.2">
      <c r="A1746" s="19">
        <v>1737</v>
      </c>
      <c r="B1746" s="20" t="s">
        <v>1722</v>
      </c>
      <c r="C1746" s="21">
        <v>2</v>
      </c>
      <c r="D1746" s="22">
        <v>1.1000000000000001</v>
      </c>
      <c r="E1746" s="23" t="s">
        <v>3676</v>
      </c>
      <c r="F1746" s="24" t="s">
        <v>3703</v>
      </c>
      <c r="I1746" s="19" t="s">
        <v>7428</v>
      </c>
      <c r="J1746" s="19" t="s">
        <v>4355</v>
      </c>
      <c r="K1746" s="19">
        <v>89</v>
      </c>
      <c r="L1746" s="19">
        <v>7</v>
      </c>
    </row>
    <row r="1747" spans="1:13" s="19" customFormat="1" ht="36" x14ac:dyDescent="0.2">
      <c r="A1747" s="19">
        <v>1738</v>
      </c>
      <c r="B1747" s="20" t="s">
        <v>1723</v>
      </c>
      <c r="C1747" s="21">
        <v>1</v>
      </c>
      <c r="D1747" s="22">
        <v>1.1000000000000001</v>
      </c>
      <c r="E1747" s="23" t="s">
        <v>3677</v>
      </c>
      <c r="F1747" s="23"/>
      <c r="H1747" s="19" t="s">
        <v>5992</v>
      </c>
      <c r="M1747" s="19" t="s">
        <v>5992</v>
      </c>
    </row>
    <row r="1748" spans="1:13" s="19" customFormat="1" ht="24" x14ac:dyDescent="0.2">
      <c r="A1748" s="19">
        <v>1739</v>
      </c>
      <c r="B1748" s="20" t="s">
        <v>1724</v>
      </c>
      <c r="C1748" s="21">
        <v>1</v>
      </c>
      <c r="D1748" s="22">
        <v>1.1000000000000001</v>
      </c>
      <c r="E1748" s="23" t="s">
        <v>3677</v>
      </c>
      <c r="F1748" s="23"/>
      <c r="H1748" s="19" t="s">
        <v>5993</v>
      </c>
      <c r="M1748" s="19" t="s">
        <v>5993</v>
      </c>
    </row>
    <row r="1749" spans="1:13" s="19" customFormat="1" ht="36" x14ac:dyDescent="0.2">
      <c r="A1749" s="19">
        <v>1740</v>
      </c>
      <c r="B1749" s="20" t="s">
        <v>1725</v>
      </c>
      <c r="C1749" s="21">
        <v>1</v>
      </c>
      <c r="D1749" s="22">
        <v>1.1000000000000001</v>
      </c>
      <c r="E1749" s="23"/>
      <c r="F1749" s="23"/>
      <c r="H1749" s="19" t="s">
        <v>5994</v>
      </c>
      <c r="M1749" s="19" t="s">
        <v>5994</v>
      </c>
    </row>
    <row r="1750" spans="1:13" s="19" customFormat="1" ht="48" x14ac:dyDescent="0.2">
      <c r="A1750" s="19">
        <v>1741</v>
      </c>
      <c r="B1750" s="20" t="s">
        <v>1726</v>
      </c>
      <c r="C1750" s="21">
        <v>2</v>
      </c>
      <c r="D1750" s="22">
        <v>1.1000000000000001</v>
      </c>
      <c r="E1750" s="23" t="s">
        <v>3676</v>
      </c>
      <c r="F1750" s="24" t="s">
        <v>3703</v>
      </c>
      <c r="I1750" s="19" t="s">
        <v>7428</v>
      </c>
      <c r="J1750" s="19" t="s">
        <v>4356</v>
      </c>
      <c r="K1750" s="19">
        <v>149</v>
      </c>
      <c r="L1750" s="19">
        <v>8</v>
      </c>
      <c r="M1750" s="19" t="s">
        <v>5995</v>
      </c>
    </row>
    <row r="1751" spans="1:13" s="19" customFormat="1" ht="36" x14ac:dyDescent="0.2">
      <c r="A1751" s="19">
        <v>1742</v>
      </c>
      <c r="B1751" s="20" t="s">
        <v>1727</v>
      </c>
      <c r="C1751" s="21">
        <v>1</v>
      </c>
      <c r="D1751" s="22">
        <v>1.1000000000000001</v>
      </c>
      <c r="E1751" s="23"/>
      <c r="F1751" s="23"/>
      <c r="H1751" s="19" t="s">
        <v>5996</v>
      </c>
      <c r="M1751" s="19" t="s">
        <v>5996</v>
      </c>
    </row>
    <row r="1752" spans="1:13" s="19" customFormat="1" ht="72" x14ac:dyDescent="0.2">
      <c r="A1752" s="19">
        <v>1743</v>
      </c>
      <c r="B1752" s="20" t="s">
        <v>1728</v>
      </c>
      <c r="C1752" s="21">
        <v>6</v>
      </c>
      <c r="D1752" s="22">
        <v>1.1000000000000001</v>
      </c>
      <c r="E1752" s="23" t="s">
        <v>3677</v>
      </c>
      <c r="F1752" s="30"/>
      <c r="I1752" s="19" t="s">
        <v>5997</v>
      </c>
      <c r="M1752" s="19" t="s">
        <v>5997</v>
      </c>
    </row>
    <row r="1753" spans="1:13" s="19" customFormat="1" ht="48" x14ac:dyDescent="0.2">
      <c r="A1753" s="19">
        <v>1744</v>
      </c>
      <c r="B1753" s="20" t="s">
        <v>1729</v>
      </c>
      <c r="C1753" s="21">
        <v>3</v>
      </c>
      <c r="D1753" s="22">
        <v>1.1000000000000001</v>
      </c>
      <c r="E1753" s="23" t="s">
        <v>3677</v>
      </c>
      <c r="F1753" s="23"/>
      <c r="I1753" s="19" t="s">
        <v>5998</v>
      </c>
      <c r="M1753" s="19" t="s">
        <v>5998</v>
      </c>
    </row>
    <row r="1754" spans="1:13" s="20" customFormat="1" ht="60" x14ac:dyDescent="0.2">
      <c r="A1754" s="19">
        <v>1745</v>
      </c>
      <c r="B1754" s="20" t="s">
        <v>7553</v>
      </c>
      <c r="C1754" s="31">
        <v>1</v>
      </c>
      <c r="D1754" s="32">
        <v>1.1000000000000001</v>
      </c>
      <c r="E1754" s="40" t="s">
        <v>3676</v>
      </c>
      <c r="F1754" s="40"/>
      <c r="I1754" s="20" t="s">
        <v>7552</v>
      </c>
    </row>
    <row r="1755" spans="1:13" s="19" customFormat="1" ht="24" x14ac:dyDescent="0.2">
      <c r="A1755" s="19">
        <v>1746</v>
      </c>
      <c r="B1755" s="20" t="s">
        <v>1730</v>
      </c>
      <c r="C1755" s="21">
        <v>1</v>
      </c>
      <c r="D1755" s="22">
        <v>1.1000000000000001</v>
      </c>
      <c r="E1755" s="23"/>
      <c r="F1755" s="24"/>
    </row>
    <row r="1756" spans="1:13" s="19" customFormat="1" ht="24" x14ac:dyDescent="0.2">
      <c r="A1756" s="19">
        <v>1747</v>
      </c>
      <c r="B1756" s="20" t="s">
        <v>1731</v>
      </c>
      <c r="C1756" s="21">
        <v>1</v>
      </c>
      <c r="D1756" s="22">
        <v>1.1000000000000001</v>
      </c>
      <c r="E1756" s="23"/>
      <c r="F1756" s="24"/>
    </row>
    <row r="1757" spans="1:13" s="19" customFormat="1" ht="24" x14ac:dyDescent="0.2">
      <c r="A1757" s="19">
        <v>1748</v>
      </c>
      <c r="B1757" s="20" t="s">
        <v>1732</v>
      </c>
      <c r="C1757" s="21">
        <v>1</v>
      </c>
      <c r="D1757" s="22">
        <v>1.1000000000000001</v>
      </c>
      <c r="E1757" s="23"/>
      <c r="F1757" s="24"/>
    </row>
    <row r="1758" spans="1:13" s="19" customFormat="1" ht="24" x14ac:dyDescent="0.2">
      <c r="A1758" s="19">
        <v>1749</v>
      </c>
      <c r="B1758" s="20" t="s">
        <v>1733</v>
      </c>
      <c r="C1758" s="21">
        <v>1</v>
      </c>
      <c r="D1758" s="22">
        <v>1.1000000000000001</v>
      </c>
      <c r="E1758" s="23"/>
      <c r="F1758" s="24"/>
    </row>
    <row r="1759" spans="1:13" s="19" customFormat="1" ht="24" x14ac:dyDescent="0.2">
      <c r="A1759" s="19">
        <v>1750</v>
      </c>
      <c r="B1759" s="20" t="s">
        <v>1734</v>
      </c>
      <c r="C1759" s="21">
        <v>1</v>
      </c>
      <c r="D1759" s="22">
        <v>1.1000000000000001</v>
      </c>
      <c r="E1759" s="23"/>
      <c r="F1759" s="24"/>
    </row>
    <row r="1760" spans="1:13" s="19" customFormat="1" ht="24" x14ac:dyDescent="0.2">
      <c r="A1760" s="19">
        <v>1751</v>
      </c>
      <c r="B1760" s="20" t="s">
        <v>1735</v>
      </c>
      <c r="C1760" s="21">
        <v>1</v>
      </c>
      <c r="D1760" s="22">
        <v>1.1000000000000001</v>
      </c>
      <c r="E1760" s="23"/>
      <c r="F1760" s="24"/>
    </row>
    <row r="1761" spans="1:13" s="19" customFormat="1" ht="24" x14ac:dyDescent="0.2">
      <c r="A1761" s="19">
        <v>1752</v>
      </c>
      <c r="B1761" s="20" t="s">
        <v>1736</v>
      </c>
      <c r="C1761" s="21">
        <v>1</v>
      </c>
      <c r="D1761" s="22">
        <v>1.1000000000000001</v>
      </c>
      <c r="E1761" s="23"/>
      <c r="F1761" s="24"/>
      <c r="G1761" s="33"/>
      <c r="J1761" s="34"/>
    </row>
    <row r="1762" spans="1:13" s="19" customFormat="1" ht="132" x14ac:dyDescent="0.2">
      <c r="A1762" s="19">
        <v>1753</v>
      </c>
      <c r="B1762" s="20" t="s">
        <v>7647</v>
      </c>
      <c r="C1762" s="21">
        <v>1</v>
      </c>
      <c r="D1762" s="22">
        <v>1.1000000000000001</v>
      </c>
      <c r="E1762" s="23" t="s">
        <v>3676</v>
      </c>
      <c r="F1762" s="24" t="s">
        <v>3663</v>
      </c>
      <c r="G1762" s="33"/>
      <c r="I1762" s="19" t="s">
        <v>7645</v>
      </c>
      <c r="J1762" s="20" t="s">
        <v>7647</v>
      </c>
      <c r="M1762" s="19" t="s">
        <v>7645</v>
      </c>
    </row>
    <row r="1763" spans="1:13" s="19" customFormat="1" ht="36" x14ac:dyDescent="0.2">
      <c r="A1763" s="19">
        <v>1754</v>
      </c>
      <c r="B1763" s="20" t="s">
        <v>1737</v>
      </c>
      <c r="C1763" s="21">
        <v>1</v>
      </c>
      <c r="D1763" s="22">
        <v>1.1000000000000001</v>
      </c>
      <c r="E1763" s="23" t="s">
        <v>3676</v>
      </c>
      <c r="F1763" s="24" t="s">
        <v>3703</v>
      </c>
      <c r="I1763" s="19" t="s">
        <v>7428</v>
      </c>
      <c r="J1763" s="19" t="s">
        <v>4357</v>
      </c>
      <c r="K1763" s="19">
        <v>81</v>
      </c>
      <c r="L1763" s="19">
        <v>81</v>
      </c>
    </row>
    <row r="1764" spans="1:13" s="19" customFormat="1" ht="12" x14ac:dyDescent="0.2">
      <c r="A1764" s="19">
        <v>1755</v>
      </c>
      <c r="B1764" s="20" t="s">
        <v>1738</v>
      </c>
      <c r="C1764" s="21">
        <v>1</v>
      </c>
      <c r="D1764" s="22">
        <v>1.1000000000000001</v>
      </c>
      <c r="E1764" s="23" t="s">
        <v>3676</v>
      </c>
      <c r="F1764" s="24" t="s">
        <v>3704</v>
      </c>
      <c r="I1764" s="19" t="s">
        <v>7428</v>
      </c>
      <c r="J1764" s="19" t="s">
        <v>4358</v>
      </c>
      <c r="K1764" s="19">
        <v>32</v>
      </c>
      <c r="L1764" s="19">
        <v>9</v>
      </c>
      <c r="M1764" s="33"/>
    </row>
    <row r="1765" spans="1:13" s="19" customFormat="1" ht="24" x14ac:dyDescent="0.2">
      <c r="A1765" s="19">
        <v>1756</v>
      </c>
      <c r="B1765" s="20" t="s">
        <v>1739</v>
      </c>
      <c r="C1765" s="21">
        <v>4</v>
      </c>
      <c r="D1765" s="22">
        <v>1.1000000000000001</v>
      </c>
      <c r="E1765" s="23" t="s">
        <v>3677</v>
      </c>
      <c r="F1765" s="24"/>
      <c r="I1765" s="19" t="s">
        <v>5999</v>
      </c>
      <c r="M1765" s="19" t="s">
        <v>5999</v>
      </c>
    </row>
    <row r="1766" spans="1:13" s="19" customFormat="1" ht="36" x14ac:dyDescent="0.2">
      <c r="A1766" s="19">
        <v>1757</v>
      </c>
      <c r="B1766" s="20" t="s">
        <v>1740</v>
      </c>
      <c r="C1766" s="21">
        <v>1</v>
      </c>
      <c r="D1766" s="22">
        <v>1.1000000000000001</v>
      </c>
      <c r="E1766" s="23"/>
      <c r="F1766" s="23"/>
      <c r="H1766" s="19" t="s">
        <v>6000</v>
      </c>
      <c r="M1766" s="19" t="s">
        <v>6000</v>
      </c>
    </row>
    <row r="1767" spans="1:13" s="19" customFormat="1" ht="36" x14ac:dyDescent="0.2">
      <c r="A1767" s="19">
        <v>1758</v>
      </c>
      <c r="B1767" s="20" t="s">
        <v>1741</v>
      </c>
      <c r="C1767" s="21">
        <v>1</v>
      </c>
      <c r="D1767" s="22">
        <v>1.1000000000000001</v>
      </c>
      <c r="E1767" s="23"/>
      <c r="F1767" s="23"/>
      <c r="H1767" s="19" t="s">
        <v>6000</v>
      </c>
      <c r="M1767" s="19" t="s">
        <v>6000</v>
      </c>
    </row>
    <row r="1768" spans="1:13" s="19" customFormat="1" ht="24" x14ac:dyDescent="0.2">
      <c r="A1768" s="19">
        <v>1759</v>
      </c>
      <c r="B1768" s="20" t="s">
        <v>1742</v>
      </c>
      <c r="C1768" s="21">
        <v>1</v>
      </c>
      <c r="D1768" s="22">
        <v>1.1000000000000001</v>
      </c>
      <c r="E1768" s="23"/>
      <c r="F1768" s="23"/>
      <c r="H1768" s="19" t="s">
        <v>6001</v>
      </c>
      <c r="M1768" s="19" t="s">
        <v>6001</v>
      </c>
    </row>
    <row r="1769" spans="1:13" s="19" customFormat="1" ht="12" x14ac:dyDescent="0.2">
      <c r="A1769" s="19">
        <v>1760</v>
      </c>
      <c r="B1769" s="20" t="s">
        <v>1743</v>
      </c>
      <c r="C1769" s="21">
        <v>1</v>
      </c>
      <c r="D1769" s="22">
        <v>1.1000000000000001</v>
      </c>
      <c r="E1769" s="23" t="s">
        <v>3676</v>
      </c>
      <c r="F1769" s="23"/>
      <c r="I1769" s="19" t="s">
        <v>6516</v>
      </c>
      <c r="M1769" s="19" t="s">
        <v>6002</v>
      </c>
    </row>
    <row r="1770" spans="1:13" s="19" customFormat="1" ht="12" x14ac:dyDescent="0.2">
      <c r="A1770" s="19">
        <v>1761</v>
      </c>
      <c r="B1770" s="20" t="s">
        <v>1744</v>
      </c>
      <c r="C1770" s="21">
        <v>1</v>
      </c>
      <c r="D1770" s="22">
        <v>1.1000000000000001</v>
      </c>
      <c r="E1770" s="23" t="s">
        <v>3677</v>
      </c>
      <c r="F1770" s="23"/>
      <c r="I1770" s="19" t="s">
        <v>6003</v>
      </c>
      <c r="M1770" s="19" t="s">
        <v>6003</v>
      </c>
    </row>
    <row r="1771" spans="1:13" s="19" customFormat="1" ht="24" x14ac:dyDescent="0.2">
      <c r="A1771" s="19">
        <v>1762</v>
      </c>
      <c r="B1771" s="20" t="s">
        <v>1745</v>
      </c>
      <c r="C1771" s="21">
        <v>3</v>
      </c>
      <c r="D1771" s="22">
        <v>1.1000000000000001</v>
      </c>
      <c r="E1771" s="23" t="s">
        <v>3676</v>
      </c>
      <c r="F1771" s="23"/>
      <c r="I1771" s="19" t="s">
        <v>6516</v>
      </c>
      <c r="M1771" s="19" t="s">
        <v>6004</v>
      </c>
    </row>
    <row r="1772" spans="1:13" s="19" customFormat="1" ht="48" x14ac:dyDescent="0.2">
      <c r="A1772" s="19">
        <v>1763</v>
      </c>
      <c r="B1772" s="20" t="s">
        <v>1746</v>
      </c>
      <c r="C1772" s="21">
        <v>3</v>
      </c>
      <c r="D1772" s="22">
        <v>1.1000000000000001</v>
      </c>
      <c r="E1772" s="23" t="s">
        <v>3677</v>
      </c>
      <c r="F1772" s="23"/>
      <c r="I1772" s="19" t="s">
        <v>6005</v>
      </c>
      <c r="M1772" s="19" t="s">
        <v>6005</v>
      </c>
    </row>
    <row r="1773" spans="1:13" s="19" customFormat="1" ht="24" x14ac:dyDescent="0.2">
      <c r="A1773" s="19">
        <v>1764</v>
      </c>
      <c r="B1773" s="20" t="s">
        <v>1747</v>
      </c>
      <c r="C1773" s="21">
        <v>1</v>
      </c>
      <c r="D1773" s="22">
        <v>1.1000000000000001</v>
      </c>
      <c r="E1773" s="23" t="s">
        <v>3677</v>
      </c>
      <c r="F1773" s="23"/>
      <c r="I1773" s="19" t="s">
        <v>6006</v>
      </c>
      <c r="M1773" s="19" t="s">
        <v>6006</v>
      </c>
    </row>
    <row r="1774" spans="1:13" s="19" customFormat="1" ht="48" x14ac:dyDescent="0.2">
      <c r="A1774" s="19">
        <v>1765</v>
      </c>
      <c r="B1774" s="20" t="s">
        <v>1748</v>
      </c>
      <c r="C1774" s="21">
        <v>2</v>
      </c>
      <c r="D1774" s="22">
        <v>1.1000000000000001</v>
      </c>
      <c r="E1774" s="23" t="s">
        <v>3676</v>
      </c>
      <c r="F1774" s="23" t="s">
        <v>3703</v>
      </c>
      <c r="I1774" s="19" t="s">
        <v>7428</v>
      </c>
      <c r="J1774" s="19" t="s">
        <v>4359</v>
      </c>
      <c r="K1774" s="19">
        <v>177</v>
      </c>
      <c r="L1774" s="19">
        <v>88</v>
      </c>
    </row>
    <row r="1775" spans="1:13" s="19" customFormat="1" ht="36" x14ac:dyDescent="0.2">
      <c r="A1775" s="19">
        <v>1766</v>
      </c>
      <c r="B1775" s="20" t="s">
        <v>1749</v>
      </c>
      <c r="C1775" s="21">
        <v>2</v>
      </c>
      <c r="D1775" s="22">
        <v>1.1000000000000001</v>
      </c>
      <c r="E1775" s="23" t="s">
        <v>3676</v>
      </c>
      <c r="F1775" s="23" t="s">
        <v>3703</v>
      </c>
      <c r="I1775" s="19" t="s">
        <v>7428</v>
      </c>
      <c r="J1775" s="19" t="s">
        <v>4360</v>
      </c>
      <c r="K1775" s="19">
        <v>57</v>
      </c>
      <c r="L1775" s="19">
        <v>57</v>
      </c>
    </row>
    <row r="1776" spans="1:13" s="19" customFormat="1" ht="144" x14ac:dyDescent="0.2">
      <c r="A1776" s="19">
        <v>1767</v>
      </c>
      <c r="B1776" s="20" t="s">
        <v>1750</v>
      </c>
      <c r="C1776" s="21">
        <v>1</v>
      </c>
      <c r="D1776" s="22">
        <v>1.1000000000000001</v>
      </c>
      <c r="E1776" s="19" t="s">
        <v>3679</v>
      </c>
      <c r="F1776" s="23"/>
      <c r="G1776" s="19" t="s">
        <v>6007</v>
      </c>
      <c r="J1776" s="19" t="s">
        <v>4361</v>
      </c>
      <c r="K1776" s="19">
        <v>11</v>
      </c>
      <c r="L1776" s="19">
        <v>11</v>
      </c>
      <c r="M1776" s="19" t="s">
        <v>6007</v>
      </c>
    </row>
    <row r="1777" spans="1:13" s="43" customFormat="1" ht="24" x14ac:dyDescent="0.2">
      <c r="A1777" s="19">
        <v>1768</v>
      </c>
      <c r="B1777" s="43" t="s">
        <v>7563</v>
      </c>
      <c r="C1777" s="44">
        <v>5</v>
      </c>
      <c r="D1777" s="45">
        <v>1.1000000000000001</v>
      </c>
      <c r="E1777" s="46" t="s">
        <v>3676</v>
      </c>
      <c r="F1777" s="46"/>
      <c r="I1777" s="43" t="s">
        <v>7428</v>
      </c>
      <c r="J1777" s="43" t="s">
        <v>7564</v>
      </c>
      <c r="K1777" s="43">
        <v>647</v>
      </c>
      <c r="L1777" s="43">
        <v>0</v>
      </c>
    </row>
    <row r="1778" spans="1:13" s="19" customFormat="1" ht="48" x14ac:dyDescent="0.2">
      <c r="A1778" s="19">
        <v>1769</v>
      </c>
      <c r="B1778" s="19" t="s">
        <v>1751</v>
      </c>
      <c r="C1778" s="21">
        <v>1</v>
      </c>
      <c r="D1778" s="22">
        <v>1.1000000000000001</v>
      </c>
      <c r="E1778" s="23" t="s">
        <v>3676</v>
      </c>
      <c r="F1778" s="24" t="s">
        <v>3703</v>
      </c>
      <c r="I1778" s="19" t="s">
        <v>7428</v>
      </c>
      <c r="J1778" s="19" t="s">
        <v>4362</v>
      </c>
      <c r="K1778" s="19">
        <v>393</v>
      </c>
      <c r="L1778" s="19">
        <v>285</v>
      </c>
    </row>
    <row r="1779" spans="1:13" s="19" customFormat="1" ht="84" x14ac:dyDescent="0.2">
      <c r="A1779" s="19">
        <v>1770</v>
      </c>
      <c r="B1779" s="19" t="s">
        <v>1752</v>
      </c>
      <c r="C1779" s="21">
        <v>4</v>
      </c>
      <c r="D1779" s="22">
        <v>1.1000000000000001</v>
      </c>
      <c r="E1779" s="23" t="s">
        <v>3679</v>
      </c>
      <c r="F1779" s="24"/>
      <c r="I1779" s="19" t="s">
        <v>7428</v>
      </c>
      <c r="J1779" s="19" t="s">
        <v>4363</v>
      </c>
      <c r="K1779" s="19">
        <v>464</v>
      </c>
      <c r="L1779" s="19">
        <v>307</v>
      </c>
      <c r="M1779" s="19" t="s">
        <v>6008</v>
      </c>
    </row>
    <row r="1780" spans="1:13" s="19" customFormat="1" ht="120" x14ac:dyDescent="0.2">
      <c r="A1780" s="19">
        <v>1771</v>
      </c>
      <c r="B1780" s="19" t="s">
        <v>1753</v>
      </c>
      <c r="C1780" s="21">
        <v>6</v>
      </c>
      <c r="D1780" s="22">
        <v>1.1000000000000001</v>
      </c>
      <c r="E1780" s="23" t="s">
        <v>3676</v>
      </c>
      <c r="F1780" s="24" t="s">
        <v>3705</v>
      </c>
      <c r="I1780" s="19" t="s">
        <v>7428</v>
      </c>
      <c r="J1780" s="19" t="s">
        <v>4364</v>
      </c>
      <c r="K1780" s="19">
        <v>865</v>
      </c>
      <c r="L1780" s="19">
        <v>389</v>
      </c>
      <c r="M1780" s="19" t="s">
        <v>6009</v>
      </c>
    </row>
    <row r="1781" spans="1:13" s="19" customFormat="1" ht="12" x14ac:dyDescent="0.2">
      <c r="A1781" s="19">
        <v>1772</v>
      </c>
      <c r="B1781" s="19" t="s">
        <v>1754</v>
      </c>
      <c r="C1781" s="21">
        <v>2</v>
      </c>
      <c r="D1781" s="22">
        <v>1.1000000000000001</v>
      </c>
      <c r="E1781" s="23"/>
      <c r="F1781" s="23"/>
      <c r="I1781" s="19" t="s">
        <v>5264</v>
      </c>
      <c r="M1781" s="19" t="s">
        <v>5264</v>
      </c>
    </row>
    <row r="1782" spans="1:13" s="19" customFormat="1" ht="12" x14ac:dyDescent="0.2">
      <c r="A1782" s="19">
        <v>1773</v>
      </c>
      <c r="B1782" s="19" t="s">
        <v>1755</v>
      </c>
      <c r="C1782" s="21">
        <v>1</v>
      </c>
      <c r="D1782" s="22">
        <v>1.1000000000000001</v>
      </c>
      <c r="E1782" s="23"/>
      <c r="F1782" s="24"/>
    </row>
    <row r="1783" spans="1:13" s="19" customFormat="1" ht="12" x14ac:dyDescent="0.2">
      <c r="A1783" s="19">
        <v>1774</v>
      </c>
      <c r="B1783" s="19" t="s">
        <v>1756</v>
      </c>
      <c r="C1783" s="21">
        <v>2</v>
      </c>
      <c r="D1783" s="22">
        <v>1.1000000000000001</v>
      </c>
      <c r="E1783" s="23"/>
      <c r="F1783" s="24"/>
    </row>
    <row r="1784" spans="1:13" s="19" customFormat="1" ht="24" x14ac:dyDescent="0.2">
      <c r="A1784" s="19">
        <v>1775</v>
      </c>
      <c r="B1784" s="19" t="s">
        <v>1757</v>
      </c>
      <c r="C1784" s="21">
        <v>2</v>
      </c>
      <c r="D1784" s="22">
        <v>1.1000000000000001</v>
      </c>
      <c r="E1784" s="23"/>
      <c r="F1784" s="24"/>
      <c r="G1784" s="33"/>
      <c r="J1784" s="34"/>
    </row>
    <row r="1785" spans="1:13" s="37" customFormat="1" ht="12" x14ac:dyDescent="0.2">
      <c r="A1785" s="19">
        <v>1776</v>
      </c>
      <c r="B1785" s="19" t="s">
        <v>1758</v>
      </c>
      <c r="C1785" s="21">
        <v>1</v>
      </c>
      <c r="D1785" s="22">
        <v>1.1000000000000001</v>
      </c>
      <c r="E1785" s="23" t="s">
        <v>3676</v>
      </c>
      <c r="F1785" s="24" t="s">
        <v>3703</v>
      </c>
      <c r="G1785" s="19"/>
      <c r="I1785" s="19" t="s">
        <v>7428</v>
      </c>
      <c r="J1785" s="19" t="s">
        <v>4365</v>
      </c>
      <c r="K1785" s="19">
        <v>52</v>
      </c>
      <c r="L1785" s="19">
        <v>52</v>
      </c>
      <c r="M1785" s="19"/>
    </row>
    <row r="1786" spans="1:13" s="19" customFormat="1" ht="12" x14ac:dyDescent="0.2">
      <c r="A1786" s="19">
        <v>1777</v>
      </c>
      <c r="B1786" s="19" t="s">
        <v>1759</v>
      </c>
      <c r="C1786" s="21">
        <v>2</v>
      </c>
      <c r="D1786" s="22">
        <v>1.1000000000000001</v>
      </c>
      <c r="E1786" s="23" t="s">
        <v>3676</v>
      </c>
      <c r="F1786" s="24" t="s">
        <v>3703</v>
      </c>
      <c r="I1786" s="19" t="s">
        <v>7428</v>
      </c>
      <c r="J1786" s="19" t="s">
        <v>4366</v>
      </c>
      <c r="K1786" s="19">
        <v>3</v>
      </c>
      <c r="L1786" s="19">
        <v>3</v>
      </c>
    </row>
    <row r="1787" spans="1:13" s="19" customFormat="1" ht="12" x14ac:dyDescent="0.2">
      <c r="A1787" s="19">
        <v>1778</v>
      </c>
      <c r="B1787" s="20" t="s">
        <v>1760</v>
      </c>
      <c r="C1787" s="21"/>
      <c r="D1787" s="22">
        <v>1.1000000000000001</v>
      </c>
      <c r="E1787" s="23"/>
      <c r="F1787" s="24"/>
    </row>
    <row r="1788" spans="1:13" s="19" customFormat="1" ht="12" x14ac:dyDescent="0.2">
      <c r="A1788" s="19">
        <v>1779</v>
      </c>
      <c r="B1788" s="20" t="s">
        <v>1761</v>
      </c>
      <c r="C1788" s="21"/>
      <c r="D1788" s="22">
        <v>1.1000000000000001</v>
      </c>
      <c r="E1788" s="23"/>
      <c r="F1788" s="24"/>
      <c r="G1788" s="33"/>
      <c r="J1788" s="34"/>
      <c r="M1788" s="33"/>
    </row>
    <row r="1789" spans="1:13" s="19" customFormat="1" ht="72" x14ac:dyDescent="0.2">
      <c r="A1789" s="19">
        <v>1780</v>
      </c>
      <c r="B1789" s="19" t="s">
        <v>1762</v>
      </c>
      <c r="C1789" s="21">
        <v>2</v>
      </c>
      <c r="D1789" s="22">
        <v>1.1000000000000001</v>
      </c>
      <c r="E1789" s="23" t="s">
        <v>3676</v>
      </c>
      <c r="F1789" s="24" t="s">
        <v>3704</v>
      </c>
      <c r="H1789" s="19" t="s">
        <v>6010</v>
      </c>
      <c r="I1789" s="19" t="s">
        <v>7428</v>
      </c>
      <c r="J1789" s="19" t="s">
        <v>4367</v>
      </c>
      <c r="K1789" s="19">
        <v>128</v>
      </c>
      <c r="L1789" s="19">
        <v>128</v>
      </c>
      <c r="M1789" s="19" t="s">
        <v>6010</v>
      </c>
    </row>
    <row r="1790" spans="1:13" s="19" customFormat="1" ht="348" x14ac:dyDescent="0.2">
      <c r="A1790" s="19">
        <v>1781</v>
      </c>
      <c r="B1790" s="19" t="s">
        <v>1763</v>
      </c>
      <c r="C1790" s="21">
        <v>3</v>
      </c>
      <c r="D1790" s="22">
        <v>1.1000000000000001</v>
      </c>
      <c r="E1790" s="23" t="s">
        <v>3679</v>
      </c>
      <c r="F1790" s="24"/>
      <c r="H1790" s="19" t="s">
        <v>7066</v>
      </c>
      <c r="I1790" s="19" t="s">
        <v>7065</v>
      </c>
      <c r="J1790" s="19" t="s">
        <v>4365</v>
      </c>
      <c r="K1790" s="19">
        <v>52</v>
      </c>
      <c r="L1790" s="19">
        <v>52</v>
      </c>
      <c r="M1790" s="19" t="s">
        <v>6011</v>
      </c>
    </row>
    <row r="1791" spans="1:13" s="19" customFormat="1" ht="48" x14ac:dyDescent="0.2">
      <c r="A1791" s="19">
        <v>1782</v>
      </c>
      <c r="B1791" s="19" t="s">
        <v>1764</v>
      </c>
      <c r="C1791" s="21">
        <v>1</v>
      </c>
      <c r="D1791" s="22">
        <v>1.1000000000000001</v>
      </c>
      <c r="E1791" s="23" t="s">
        <v>3679</v>
      </c>
      <c r="F1791" s="24"/>
      <c r="J1791" s="19" t="s">
        <v>4368</v>
      </c>
      <c r="K1791" s="19">
        <v>44</v>
      </c>
      <c r="L1791" s="19">
        <v>44</v>
      </c>
    </row>
    <row r="1792" spans="1:13" s="19" customFormat="1" ht="72" x14ac:dyDescent="0.2">
      <c r="A1792" s="19">
        <v>1783</v>
      </c>
      <c r="B1792" s="19" t="s">
        <v>1765</v>
      </c>
      <c r="C1792" s="21">
        <v>6</v>
      </c>
      <c r="D1792" s="22">
        <v>1.1000000000000001</v>
      </c>
      <c r="E1792" s="23" t="s">
        <v>3676</v>
      </c>
      <c r="F1792" s="24" t="s">
        <v>3704</v>
      </c>
      <c r="I1792" s="19" t="s">
        <v>7428</v>
      </c>
      <c r="J1792" s="19" t="s">
        <v>4369</v>
      </c>
      <c r="K1792" s="19">
        <v>759</v>
      </c>
      <c r="L1792" s="19">
        <v>180</v>
      </c>
    </row>
    <row r="1793" spans="1:13" s="19" customFormat="1" ht="12" x14ac:dyDescent="0.2">
      <c r="A1793" s="19">
        <v>1784</v>
      </c>
      <c r="B1793" s="19" t="s">
        <v>1766</v>
      </c>
      <c r="C1793" s="21">
        <v>1</v>
      </c>
      <c r="D1793" s="22">
        <v>1.1000000000000001</v>
      </c>
      <c r="E1793" s="23" t="s">
        <v>3676</v>
      </c>
      <c r="F1793" s="24"/>
      <c r="I1793" s="19" t="s">
        <v>6012</v>
      </c>
      <c r="M1793" s="19" t="s">
        <v>6012</v>
      </c>
    </row>
    <row r="1794" spans="1:13" s="19" customFormat="1" ht="12" x14ac:dyDescent="0.2">
      <c r="A1794" s="19">
        <v>1785</v>
      </c>
      <c r="B1794" s="19" t="s">
        <v>1767</v>
      </c>
      <c r="C1794" s="21">
        <v>1</v>
      </c>
      <c r="D1794" s="22">
        <v>1.1000000000000001</v>
      </c>
      <c r="E1794" s="23"/>
      <c r="F1794" s="24"/>
    </row>
    <row r="1795" spans="1:13" s="19" customFormat="1" ht="36" x14ac:dyDescent="0.2">
      <c r="A1795" s="19">
        <v>1786</v>
      </c>
      <c r="B1795" s="19" t="s">
        <v>1768</v>
      </c>
      <c r="C1795" s="21">
        <v>1</v>
      </c>
      <c r="D1795" s="22">
        <v>1.1000000000000001</v>
      </c>
      <c r="E1795" s="23" t="s">
        <v>3676</v>
      </c>
      <c r="F1795" s="24" t="s">
        <v>3703</v>
      </c>
      <c r="I1795" s="19" t="s">
        <v>7428</v>
      </c>
      <c r="J1795" s="19" t="s">
        <v>4370</v>
      </c>
      <c r="K1795" s="19">
        <v>82</v>
      </c>
      <c r="L1795" s="19">
        <v>8</v>
      </c>
      <c r="M1795" s="19" t="s">
        <v>6013</v>
      </c>
    </row>
    <row r="1796" spans="1:13" s="19" customFormat="1" ht="12" x14ac:dyDescent="0.2">
      <c r="A1796" s="19">
        <v>1787</v>
      </c>
      <c r="B1796" s="19" t="s">
        <v>1769</v>
      </c>
      <c r="C1796" s="21">
        <v>2</v>
      </c>
      <c r="D1796" s="22">
        <v>1.1000000000000001</v>
      </c>
      <c r="E1796" s="23"/>
      <c r="F1796" s="23"/>
      <c r="I1796" s="19" t="s">
        <v>6014</v>
      </c>
      <c r="M1796" s="19" t="s">
        <v>6014</v>
      </c>
    </row>
    <row r="1797" spans="1:13" s="19" customFormat="1" ht="84" x14ac:dyDescent="0.2">
      <c r="A1797" s="19">
        <v>1788</v>
      </c>
      <c r="B1797" s="19" t="s">
        <v>1770</v>
      </c>
      <c r="C1797" s="21">
        <v>4</v>
      </c>
      <c r="D1797" s="22">
        <v>1.1000000000000001</v>
      </c>
      <c r="E1797" s="23" t="s">
        <v>3676</v>
      </c>
      <c r="F1797" s="24" t="s">
        <v>3704</v>
      </c>
      <c r="H1797" s="19" t="s">
        <v>6015</v>
      </c>
      <c r="I1797" s="19" t="s">
        <v>7428</v>
      </c>
      <c r="J1797" s="19" t="s">
        <v>4371</v>
      </c>
      <c r="K1797" s="19">
        <v>464</v>
      </c>
      <c r="L1797" s="19">
        <v>307</v>
      </c>
      <c r="M1797" s="19" t="s">
        <v>6015</v>
      </c>
    </row>
    <row r="1798" spans="1:13" s="19" customFormat="1" ht="24" x14ac:dyDescent="0.2">
      <c r="A1798" s="19">
        <v>1789</v>
      </c>
      <c r="B1798" s="19" t="s">
        <v>1771</v>
      </c>
      <c r="C1798" s="21">
        <v>1</v>
      </c>
      <c r="D1798" s="22">
        <v>1.1000000000000001</v>
      </c>
      <c r="E1798" s="23" t="s">
        <v>3677</v>
      </c>
      <c r="F1798" s="24"/>
      <c r="H1798" s="19" t="s">
        <v>6016</v>
      </c>
      <c r="M1798" s="19" t="s">
        <v>6016</v>
      </c>
    </row>
    <row r="1799" spans="1:13" s="19" customFormat="1" ht="12" x14ac:dyDescent="0.2">
      <c r="A1799" s="19">
        <v>1790</v>
      </c>
      <c r="B1799" s="19" t="s">
        <v>1772</v>
      </c>
      <c r="C1799" s="21">
        <v>2</v>
      </c>
      <c r="D1799" s="22">
        <v>1.1000000000000001</v>
      </c>
      <c r="E1799" s="23" t="s">
        <v>3677</v>
      </c>
      <c r="F1799" s="24"/>
      <c r="H1799" s="19" t="s">
        <v>6017</v>
      </c>
      <c r="M1799" s="19" t="s">
        <v>6017</v>
      </c>
    </row>
    <row r="1800" spans="1:13" s="19" customFormat="1" ht="36" x14ac:dyDescent="0.2">
      <c r="A1800" s="19">
        <v>1791</v>
      </c>
      <c r="B1800" s="19" t="s">
        <v>1773</v>
      </c>
      <c r="C1800" s="21">
        <v>1</v>
      </c>
      <c r="D1800" s="22">
        <v>1.1000000000000001</v>
      </c>
      <c r="E1800" s="23" t="s">
        <v>3676</v>
      </c>
      <c r="F1800" s="24" t="s">
        <v>3703</v>
      </c>
      <c r="I1800" s="19" t="s">
        <v>7428</v>
      </c>
      <c r="J1800" s="19" t="s">
        <v>4372</v>
      </c>
      <c r="K1800" s="19">
        <v>141</v>
      </c>
      <c r="L1800" s="19">
        <v>63</v>
      </c>
    </row>
    <row r="1801" spans="1:13" s="19" customFormat="1" ht="48" x14ac:dyDescent="0.2">
      <c r="A1801" s="19">
        <v>1792</v>
      </c>
      <c r="B1801" s="19" t="s">
        <v>1774</v>
      </c>
      <c r="C1801" s="21">
        <v>4</v>
      </c>
      <c r="D1801" s="22">
        <v>1.1000000000000001</v>
      </c>
      <c r="E1801" s="23" t="s">
        <v>3679</v>
      </c>
      <c r="F1801" s="24"/>
      <c r="I1801" s="19" t="s">
        <v>7428</v>
      </c>
      <c r="J1801" s="19" t="s">
        <v>4373</v>
      </c>
      <c r="K1801" s="19">
        <v>144</v>
      </c>
      <c r="L1801" s="19">
        <v>125</v>
      </c>
    </row>
    <row r="1802" spans="1:13" s="19" customFormat="1" ht="36" x14ac:dyDescent="0.2">
      <c r="A1802" s="19">
        <v>1793</v>
      </c>
      <c r="B1802" s="19" t="s">
        <v>1775</v>
      </c>
      <c r="C1802" s="21">
        <v>2</v>
      </c>
      <c r="D1802" s="22">
        <v>1.1000000000000001</v>
      </c>
      <c r="E1802" s="23" t="s">
        <v>3676</v>
      </c>
      <c r="F1802" s="24" t="s">
        <v>3703</v>
      </c>
      <c r="I1802" s="19" t="s">
        <v>7428</v>
      </c>
      <c r="J1802" s="19" t="s">
        <v>4374</v>
      </c>
      <c r="K1802" s="19">
        <v>81</v>
      </c>
      <c r="L1802" s="19">
        <v>53</v>
      </c>
      <c r="M1802" s="19" t="s">
        <v>6018</v>
      </c>
    </row>
    <row r="1803" spans="1:13" s="19" customFormat="1" ht="12" x14ac:dyDescent="0.2">
      <c r="A1803" s="19">
        <v>1794</v>
      </c>
      <c r="B1803" s="19" t="s">
        <v>1776</v>
      </c>
      <c r="C1803" s="21"/>
      <c r="D1803" s="22">
        <v>1.1000000000000001</v>
      </c>
      <c r="E1803" s="23"/>
      <c r="F1803" s="24"/>
    </row>
    <row r="1804" spans="1:13" s="19" customFormat="1" ht="36" x14ac:dyDescent="0.2">
      <c r="A1804" s="19">
        <v>1795</v>
      </c>
      <c r="B1804" s="19" t="s">
        <v>1777</v>
      </c>
      <c r="C1804" s="21">
        <v>10</v>
      </c>
      <c r="D1804" s="22">
        <v>1.1000000000000001</v>
      </c>
      <c r="E1804" s="23"/>
      <c r="F1804" s="23"/>
      <c r="I1804" s="19" t="s">
        <v>6019</v>
      </c>
      <c r="M1804" s="19" t="s">
        <v>6019</v>
      </c>
    </row>
    <row r="1805" spans="1:13" s="19" customFormat="1" ht="132" x14ac:dyDescent="0.2">
      <c r="A1805" s="19">
        <v>1796</v>
      </c>
      <c r="B1805" s="19" t="s">
        <v>1778</v>
      </c>
      <c r="C1805" s="21">
        <v>2</v>
      </c>
      <c r="D1805" s="22">
        <v>1.1000000000000001</v>
      </c>
      <c r="E1805" s="23" t="s">
        <v>3676</v>
      </c>
      <c r="F1805" s="24" t="s">
        <v>3703</v>
      </c>
      <c r="H1805" s="19" t="s">
        <v>6020</v>
      </c>
      <c r="I1805" s="19" t="s">
        <v>7428</v>
      </c>
      <c r="J1805" s="19" t="s">
        <v>4375</v>
      </c>
      <c r="K1805" s="19">
        <v>385</v>
      </c>
      <c r="L1805" s="19">
        <v>375</v>
      </c>
      <c r="M1805" s="19" t="s">
        <v>6020</v>
      </c>
    </row>
    <row r="1806" spans="1:13" s="19" customFormat="1" ht="60" x14ac:dyDescent="0.2">
      <c r="A1806" s="19">
        <v>1797</v>
      </c>
      <c r="B1806" s="19" t="s">
        <v>1779</v>
      </c>
      <c r="C1806" s="21">
        <v>3</v>
      </c>
      <c r="D1806" s="22">
        <v>1.1000000000000001</v>
      </c>
      <c r="E1806" s="23" t="s">
        <v>3676</v>
      </c>
      <c r="F1806" s="24" t="s">
        <v>3704</v>
      </c>
      <c r="I1806" s="19" t="s">
        <v>7428</v>
      </c>
      <c r="J1806" s="19" t="s">
        <v>4376</v>
      </c>
      <c r="K1806" s="19">
        <v>144</v>
      </c>
      <c r="L1806" s="19">
        <v>144</v>
      </c>
    </row>
    <row r="1807" spans="1:13" s="19" customFormat="1" ht="48" x14ac:dyDescent="0.2">
      <c r="A1807" s="19">
        <v>1798</v>
      </c>
      <c r="B1807" s="19" t="s">
        <v>1780</v>
      </c>
      <c r="C1807" s="21">
        <v>2</v>
      </c>
      <c r="D1807" s="22">
        <v>1.1000000000000001</v>
      </c>
      <c r="E1807" s="23" t="s">
        <v>3679</v>
      </c>
      <c r="F1807" s="24"/>
      <c r="I1807" s="19" t="s">
        <v>7428</v>
      </c>
      <c r="J1807" s="19" t="s">
        <v>4377</v>
      </c>
      <c r="K1807" s="19">
        <v>167</v>
      </c>
      <c r="L1807" s="19">
        <v>167</v>
      </c>
    </row>
    <row r="1808" spans="1:13" s="19" customFormat="1" ht="12" x14ac:dyDescent="0.2">
      <c r="A1808" s="19">
        <v>1799</v>
      </c>
      <c r="B1808" s="20" t="s">
        <v>1781</v>
      </c>
      <c r="C1808" s="21"/>
      <c r="D1808" s="22">
        <v>1.1000000000000001</v>
      </c>
      <c r="E1808" s="23"/>
      <c r="F1808" s="24"/>
      <c r="I1808" s="33"/>
      <c r="M1808" s="33"/>
    </row>
    <row r="1809" spans="1:13" s="19" customFormat="1" ht="36" x14ac:dyDescent="0.2">
      <c r="A1809" s="19">
        <v>1800</v>
      </c>
      <c r="B1809" s="19" t="s">
        <v>1782</v>
      </c>
      <c r="C1809" s="21">
        <v>9</v>
      </c>
      <c r="D1809" s="22">
        <v>1.1000000000000001</v>
      </c>
      <c r="E1809" s="23" t="s">
        <v>3676</v>
      </c>
      <c r="F1809" s="24"/>
      <c r="G1809" s="33"/>
      <c r="H1809" s="19" t="s">
        <v>7526</v>
      </c>
      <c r="I1809" s="19" t="s">
        <v>7527</v>
      </c>
      <c r="J1809" s="34"/>
      <c r="M1809" s="19" t="s">
        <v>6021</v>
      </c>
    </row>
    <row r="1810" spans="1:13" s="19" customFormat="1" ht="12" x14ac:dyDescent="0.2">
      <c r="A1810" s="19">
        <v>1801</v>
      </c>
      <c r="B1810" s="19" t="s">
        <v>1783</v>
      </c>
      <c r="C1810" s="21">
        <v>1</v>
      </c>
      <c r="D1810" s="22">
        <v>1.1000000000000001</v>
      </c>
      <c r="E1810" s="23" t="s">
        <v>3676</v>
      </c>
      <c r="F1810" s="24"/>
      <c r="H1810" s="26" t="s">
        <v>7438</v>
      </c>
      <c r="I1810" s="19" t="s">
        <v>3693</v>
      </c>
      <c r="M1810" s="19" t="s">
        <v>6022</v>
      </c>
    </row>
    <row r="1811" spans="1:13" s="19" customFormat="1" ht="60" x14ac:dyDescent="0.2">
      <c r="A1811" s="19">
        <v>1802</v>
      </c>
      <c r="B1811" s="19" t="s">
        <v>1784</v>
      </c>
      <c r="C1811" s="21">
        <v>1</v>
      </c>
      <c r="D1811" s="22">
        <v>1.1000000000000001</v>
      </c>
      <c r="E1811" s="23" t="s">
        <v>3676</v>
      </c>
      <c r="F1811" s="24" t="s">
        <v>3703</v>
      </c>
      <c r="H1811" s="19" t="s">
        <v>6023</v>
      </c>
      <c r="I1811" s="19" t="s">
        <v>7428</v>
      </c>
      <c r="J1811" s="19" t="s">
        <v>4378</v>
      </c>
      <c r="K1811" s="19">
        <v>31</v>
      </c>
      <c r="L1811" s="19">
        <v>31</v>
      </c>
      <c r="M1811" s="19" t="s">
        <v>6023</v>
      </c>
    </row>
    <row r="1812" spans="1:13" s="19" customFormat="1" ht="12" x14ac:dyDescent="0.2">
      <c r="A1812" s="19">
        <v>1803</v>
      </c>
      <c r="B1812" s="20" t="s">
        <v>1785</v>
      </c>
      <c r="C1812" s="24"/>
      <c r="D1812" s="22">
        <v>1.1000000000000001</v>
      </c>
      <c r="E1812" s="23"/>
      <c r="F1812" s="24"/>
    </row>
    <row r="1813" spans="1:13" s="19" customFormat="1" ht="12" x14ac:dyDescent="0.2">
      <c r="A1813" s="19">
        <v>1804</v>
      </c>
      <c r="B1813" s="20" t="s">
        <v>1786</v>
      </c>
      <c r="C1813" s="24"/>
      <c r="D1813" s="22">
        <v>1.1000000000000001</v>
      </c>
      <c r="E1813" s="23"/>
      <c r="F1813" s="24"/>
      <c r="I1813" s="33"/>
      <c r="M1813" s="33"/>
    </row>
    <row r="1814" spans="1:13" s="19" customFormat="1" ht="24" x14ac:dyDescent="0.2">
      <c r="A1814" s="19">
        <v>1805</v>
      </c>
      <c r="B1814" s="19" t="s">
        <v>1787</v>
      </c>
      <c r="C1814" s="24" t="s">
        <v>3665</v>
      </c>
      <c r="D1814" s="22">
        <v>1.1000000000000001</v>
      </c>
      <c r="E1814" s="23" t="s">
        <v>3676</v>
      </c>
      <c r="F1814" s="24"/>
      <c r="H1814" s="26" t="s">
        <v>7439</v>
      </c>
      <c r="I1814" s="19" t="s">
        <v>3693</v>
      </c>
      <c r="M1814" s="19" t="s">
        <v>5562</v>
      </c>
    </row>
    <row r="1815" spans="1:13" s="19" customFormat="1" ht="12" x14ac:dyDescent="0.2">
      <c r="A1815" s="19">
        <v>1806</v>
      </c>
      <c r="B1815" s="19" t="s">
        <v>1788</v>
      </c>
      <c r="C1815" s="21">
        <v>1</v>
      </c>
      <c r="D1815" s="22">
        <v>1.1000000000000001</v>
      </c>
      <c r="E1815" s="23"/>
      <c r="F1815" s="24"/>
      <c r="G1815" s="33"/>
      <c r="J1815" s="34"/>
    </row>
    <row r="1816" spans="1:13" s="19" customFormat="1" ht="60" x14ac:dyDescent="0.2">
      <c r="A1816" s="19">
        <v>1807</v>
      </c>
      <c r="B1816" s="19" t="s">
        <v>1789</v>
      </c>
      <c r="C1816" s="21">
        <v>3</v>
      </c>
      <c r="D1816" s="22">
        <v>1.1000000000000001</v>
      </c>
      <c r="E1816" s="23" t="s">
        <v>3676</v>
      </c>
      <c r="F1816" s="24" t="s">
        <v>3706</v>
      </c>
      <c r="I1816" s="19" t="s">
        <v>7428</v>
      </c>
      <c r="J1816" s="19" t="s">
        <v>4379</v>
      </c>
      <c r="K1816" s="19">
        <v>205</v>
      </c>
      <c r="L1816" s="19">
        <v>183</v>
      </c>
    </row>
    <row r="1817" spans="1:13" s="19" customFormat="1" ht="12" x14ac:dyDescent="0.2">
      <c r="A1817" s="19">
        <v>1808</v>
      </c>
      <c r="B1817" s="20" t="s">
        <v>1790</v>
      </c>
      <c r="C1817" s="24"/>
      <c r="D1817" s="22">
        <v>1.1000000000000001</v>
      </c>
      <c r="E1817" s="23"/>
      <c r="F1817" s="24"/>
    </row>
    <row r="1818" spans="1:13" s="19" customFormat="1" ht="12" x14ac:dyDescent="0.2">
      <c r="A1818" s="19">
        <v>1809</v>
      </c>
      <c r="B1818" s="20" t="s">
        <v>1791</v>
      </c>
      <c r="C1818" s="24"/>
      <c r="D1818" s="22">
        <v>1.1000000000000001</v>
      </c>
      <c r="E1818" s="23"/>
      <c r="F1818" s="24"/>
    </row>
    <row r="1819" spans="1:13" s="19" customFormat="1" ht="24" x14ac:dyDescent="0.2">
      <c r="A1819" s="19">
        <v>1810</v>
      </c>
      <c r="B1819" s="20" t="s">
        <v>1792</v>
      </c>
      <c r="C1819" s="24"/>
      <c r="D1819" s="22">
        <v>1.1000000000000001</v>
      </c>
      <c r="E1819" s="23"/>
      <c r="F1819" s="24"/>
      <c r="G1819" s="33"/>
      <c r="J1819" s="34"/>
    </row>
    <row r="1820" spans="1:13" s="19" customFormat="1" ht="24" x14ac:dyDescent="0.2">
      <c r="A1820" s="19">
        <v>1811</v>
      </c>
      <c r="B1820" s="20" t="s">
        <v>1793</v>
      </c>
      <c r="C1820" s="21">
        <v>3</v>
      </c>
      <c r="D1820" s="22">
        <v>1.1000000000000001</v>
      </c>
      <c r="E1820" s="23" t="s">
        <v>3676</v>
      </c>
      <c r="F1820" s="24" t="s">
        <v>3704</v>
      </c>
      <c r="I1820" s="19" t="s">
        <v>7428</v>
      </c>
      <c r="J1820" s="19" t="s">
        <v>4380</v>
      </c>
      <c r="K1820" s="19">
        <v>348</v>
      </c>
      <c r="L1820" s="19">
        <v>24</v>
      </c>
    </row>
    <row r="1821" spans="1:13" s="19" customFormat="1" ht="24" x14ac:dyDescent="0.2">
      <c r="A1821" s="19">
        <v>1812</v>
      </c>
      <c r="B1821" s="20" t="s">
        <v>1794</v>
      </c>
      <c r="C1821" s="24"/>
      <c r="D1821" s="22">
        <v>1.1000000000000001</v>
      </c>
      <c r="E1821" s="23"/>
      <c r="F1821" s="24"/>
    </row>
    <row r="1822" spans="1:13" s="19" customFormat="1" ht="12" x14ac:dyDescent="0.2">
      <c r="A1822" s="19">
        <v>1813</v>
      </c>
      <c r="B1822" s="20" t="s">
        <v>1795</v>
      </c>
      <c r="C1822" s="24"/>
      <c r="D1822" s="22">
        <v>1.1000000000000001</v>
      </c>
      <c r="E1822" s="23"/>
      <c r="F1822" s="24"/>
    </row>
    <row r="1823" spans="1:13" s="19" customFormat="1" ht="12" x14ac:dyDescent="0.2">
      <c r="A1823" s="19">
        <v>1814</v>
      </c>
      <c r="B1823" s="20" t="s">
        <v>1796</v>
      </c>
      <c r="C1823" s="24"/>
      <c r="D1823" s="22">
        <v>1.1000000000000001</v>
      </c>
      <c r="E1823" s="23"/>
      <c r="F1823" s="24"/>
    </row>
    <row r="1824" spans="1:13" s="19" customFormat="1" ht="12" x14ac:dyDescent="0.2">
      <c r="A1824" s="19">
        <v>1815</v>
      </c>
      <c r="B1824" s="20" t="s">
        <v>1797</v>
      </c>
      <c r="C1824" s="24"/>
      <c r="D1824" s="22">
        <v>1.1000000000000001</v>
      </c>
      <c r="E1824" s="23"/>
      <c r="F1824" s="24"/>
      <c r="G1824" s="33"/>
      <c r="J1824" s="34"/>
    </row>
    <row r="1825" spans="1:13" s="19" customFormat="1" ht="12" x14ac:dyDescent="0.2">
      <c r="A1825" s="19">
        <v>1816</v>
      </c>
      <c r="B1825" s="20" t="s">
        <v>1798</v>
      </c>
      <c r="C1825" s="21">
        <v>1</v>
      </c>
      <c r="D1825" s="22">
        <v>1.1000000000000001</v>
      </c>
      <c r="E1825" s="23" t="s">
        <v>3676</v>
      </c>
      <c r="F1825" s="24" t="s">
        <v>3702</v>
      </c>
      <c r="I1825" s="19" t="s">
        <v>7428</v>
      </c>
      <c r="J1825" s="19" t="s">
        <v>4381</v>
      </c>
      <c r="K1825" s="19">
        <v>32</v>
      </c>
      <c r="L1825" s="19">
        <v>32</v>
      </c>
    </row>
    <row r="1826" spans="1:13" s="19" customFormat="1" ht="12" x14ac:dyDescent="0.2">
      <c r="A1826" s="19">
        <v>1817</v>
      </c>
      <c r="B1826" s="20" t="s">
        <v>1799</v>
      </c>
      <c r="C1826" s="21">
        <v>1</v>
      </c>
      <c r="D1826" s="22">
        <v>1.1000000000000001</v>
      </c>
      <c r="E1826" s="23" t="s">
        <v>3676</v>
      </c>
      <c r="F1826" s="24" t="s">
        <v>3706</v>
      </c>
      <c r="I1826" s="19" t="s">
        <v>7428</v>
      </c>
      <c r="J1826" s="19" t="s">
        <v>4382</v>
      </c>
      <c r="K1826" s="19">
        <v>30</v>
      </c>
      <c r="L1826" s="19">
        <v>30</v>
      </c>
    </row>
    <row r="1827" spans="1:13" s="19" customFormat="1" ht="60" x14ac:dyDescent="0.2">
      <c r="A1827" s="19">
        <v>1818</v>
      </c>
      <c r="B1827" s="20" t="s">
        <v>1800</v>
      </c>
      <c r="C1827" s="21">
        <v>6</v>
      </c>
      <c r="D1827" s="22">
        <v>1.1000000000000001</v>
      </c>
      <c r="E1827" s="23" t="s">
        <v>3676</v>
      </c>
      <c r="F1827" s="24" t="s">
        <v>3707</v>
      </c>
      <c r="I1827" s="19" t="s">
        <v>7428</v>
      </c>
      <c r="J1827" s="19" t="s">
        <v>4383</v>
      </c>
      <c r="K1827" s="19">
        <v>166</v>
      </c>
      <c r="L1827" s="19">
        <v>164</v>
      </c>
    </row>
    <row r="1828" spans="1:13" s="19" customFormat="1" ht="12" x14ac:dyDescent="0.2">
      <c r="A1828" s="19">
        <v>1819</v>
      </c>
      <c r="B1828" s="20" t="s">
        <v>1801</v>
      </c>
      <c r="C1828" s="21">
        <v>1</v>
      </c>
      <c r="D1828" s="22">
        <v>1.1000000000000001</v>
      </c>
      <c r="E1828" s="23" t="s">
        <v>3676</v>
      </c>
      <c r="F1828" s="24" t="s">
        <v>3702</v>
      </c>
      <c r="I1828" s="19" t="s">
        <v>7428</v>
      </c>
      <c r="J1828" s="22" t="s">
        <v>4384</v>
      </c>
      <c r="K1828" s="19">
        <v>38</v>
      </c>
      <c r="L1828" s="19">
        <v>38</v>
      </c>
      <c r="M1828" s="33"/>
    </row>
    <row r="1829" spans="1:13" s="19" customFormat="1" ht="12" x14ac:dyDescent="0.2">
      <c r="A1829" s="19">
        <v>1820</v>
      </c>
      <c r="B1829" s="20" t="s">
        <v>1802</v>
      </c>
      <c r="C1829" s="24" t="s">
        <v>3665</v>
      </c>
      <c r="D1829" s="22">
        <v>1.1000000000000001</v>
      </c>
      <c r="E1829" s="23" t="s">
        <v>3676</v>
      </c>
      <c r="F1829" s="24"/>
      <c r="I1829" s="19" t="s">
        <v>6024</v>
      </c>
      <c r="M1829" s="19" t="s">
        <v>6024</v>
      </c>
    </row>
    <row r="1830" spans="1:13" s="19" customFormat="1" ht="12" x14ac:dyDescent="0.2">
      <c r="A1830" s="19">
        <v>1821</v>
      </c>
      <c r="B1830" s="20" t="s">
        <v>1803</v>
      </c>
      <c r="C1830" s="24"/>
      <c r="D1830" s="22">
        <v>1.1000000000000001</v>
      </c>
      <c r="E1830" s="23"/>
      <c r="F1830" s="24"/>
    </row>
    <row r="1831" spans="1:13" s="19" customFormat="1" ht="12" x14ac:dyDescent="0.2">
      <c r="A1831" s="19">
        <v>1822</v>
      </c>
      <c r="B1831" s="20" t="s">
        <v>1804</v>
      </c>
      <c r="C1831" s="21">
        <v>1</v>
      </c>
      <c r="D1831" s="22">
        <v>1.1000000000000001</v>
      </c>
      <c r="E1831" s="23"/>
      <c r="F1831" s="23"/>
      <c r="H1831" s="26" t="s">
        <v>7440</v>
      </c>
      <c r="I1831" s="19" t="s">
        <v>3693</v>
      </c>
      <c r="M1831" s="19" t="s">
        <v>6025</v>
      </c>
    </row>
    <row r="1832" spans="1:13" s="19" customFormat="1" ht="12" x14ac:dyDescent="0.2">
      <c r="A1832" s="19">
        <v>1823</v>
      </c>
      <c r="B1832" s="20" t="s">
        <v>1805</v>
      </c>
      <c r="C1832" s="24"/>
      <c r="D1832" s="22">
        <v>1.1000000000000001</v>
      </c>
      <c r="E1832" s="23"/>
      <c r="F1832" s="24"/>
      <c r="G1832" s="33"/>
      <c r="J1832" s="34"/>
    </row>
    <row r="1833" spans="1:13" s="19" customFormat="1" ht="12" x14ac:dyDescent="0.2">
      <c r="A1833" s="19">
        <v>1824</v>
      </c>
      <c r="B1833" s="20" t="s">
        <v>1806</v>
      </c>
      <c r="C1833" s="21">
        <v>2</v>
      </c>
      <c r="D1833" s="22">
        <v>1.1000000000000001</v>
      </c>
      <c r="E1833" s="23" t="s">
        <v>3676</v>
      </c>
      <c r="F1833" s="24" t="s">
        <v>3702</v>
      </c>
      <c r="I1833" s="19" t="s">
        <v>7428</v>
      </c>
      <c r="J1833" s="22" t="s">
        <v>4385</v>
      </c>
      <c r="K1833" s="19">
        <v>15</v>
      </c>
      <c r="L1833" s="19">
        <v>15</v>
      </c>
    </row>
    <row r="1834" spans="1:13" s="19" customFormat="1" ht="12" x14ac:dyDescent="0.2">
      <c r="A1834" s="19">
        <v>1825</v>
      </c>
      <c r="B1834" s="20" t="s">
        <v>1807</v>
      </c>
      <c r="C1834" s="24"/>
      <c r="D1834" s="22">
        <v>1.1000000000000001</v>
      </c>
      <c r="E1834" s="23"/>
      <c r="F1834" s="24"/>
    </row>
    <row r="1835" spans="1:13" s="19" customFormat="1" ht="24" x14ac:dyDescent="0.2">
      <c r="A1835" s="19">
        <v>1826</v>
      </c>
      <c r="B1835" s="20" t="s">
        <v>1808</v>
      </c>
      <c r="C1835" s="24"/>
      <c r="D1835" s="22">
        <v>1.1000000000000001</v>
      </c>
      <c r="E1835" s="23"/>
      <c r="F1835" s="24"/>
      <c r="I1835" s="33"/>
      <c r="M1835" s="33"/>
    </row>
    <row r="1836" spans="1:13" s="19" customFormat="1" ht="12" customHeight="1" x14ac:dyDescent="0.2">
      <c r="A1836" s="19">
        <v>1827</v>
      </c>
      <c r="B1836" s="20" t="s">
        <v>7608</v>
      </c>
      <c r="C1836" s="24" t="s">
        <v>3665</v>
      </c>
      <c r="D1836" s="22">
        <v>0.75</v>
      </c>
      <c r="E1836" s="23" t="s">
        <v>3676</v>
      </c>
      <c r="F1836" s="24" t="s">
        <v>3672</v>
      </c>
      <c r="I1836" s="33" t="s">
        <v>7607</v>
      </c>
      <c r="M1836" s="33" t="s">
        <v>7607</v>
      </c>
    </row>
    <row r="1837" spans="1:13" s="19" customFormat="1" ht="36" x14ac:dyDescent="0.2">
      <c r="A1837" s="19">
        <v>1828</v>
      </c>
      <c r="B1837" s="20" t="s">
        <v>1809</v>
      </c>
      <c r="C1837" s="24" t="s">
        <v>3670</v>
      </c>
      <c r="D1837" s="22">
        <v>1.1000000000000001</v>
      </c>
      <c r="E1837" s="23" t="s">
        <v>3676</v>
      </c>
      <c r="F1837" s="24"/>
      <c r="G1837" s="33"/>
      <c r="I1837" s="19" t="s">
        <v>7441</v>
      </c>
      <c r="J1837" s="34"/>
      <c r="M1837" s="19" t="s">
        <v>6026</v>
      </c>
    </row>
    <row r="1838" spans="1:13" s="19" customFormat="1" ht="72" x14ac:dyDescent="0.2">
      <c r="A1838" s="19">
        <v>1829</v>
      </c>
      <c r="B1838" s="20" t="s">
        <v>1810</v>
      </c>
      <c r="C1838" s="21">
        <v>3</v>
      </c>
      <c r="D1838" s="22">
        <v>1.1000000000000001</v>
      </c>
      <c r="E1838" s="23" t="s">
        <v>3679</v>
      </c>
      <c r="F1838" s="24"/>
      <c r="H1838" s="19" t="s">
        <v>7067</v>
      </c>
      <c r="I1838" s="19" t="s">
        <v>7428</v>
      </c>
      <c r="J1838" s="19" t="s">
        <v>4386</v>
      </c>
      <c r="K1838" s="19">
        <v>175</v>
      </c>
      <c r="L1838" s="19">
        <v>153</v>
      </c>
      <c r="M1838" s="19" t="s">
        <v>6027</v>
      </c>
    </row>
    <row r="1839" spans="1:13" s="19" customFormat="1" ht="24" x14ac:dyDescent="0.2">
      <c r="A1839" s="19">
        <v>1830</v>
      </c>
      <c r="B1839" s="20" t="s">
        <v>1811</v>
      </c>
      <c r="C1839" s="24"/>
      <c r="D1839" s="22">
        <v>1.1000000000000001</v>
      </c>
      <c r="E1839" s="23"/>
      <c r="F1839" s="24"/>
    </row>
    <row r="1840" spans="1:13" s="19" customFormat="1" ht="24" x14ac:dyDescent="0.2">
      <c r="A1840" s="19">
        <v>1831</v>
      </c>
      <c r="B1840" s="20" t="s">
        <v>1812</v>
      </c>
      <c r="C1840" s="21">
        <v>2</v>
      </c>
      <c r="D1840" s="22">
        <v>1.1000000000000001</v>
      </c>
      <c r="E1840" s="23"/>
      <c r="F1840" s="24"/>
      <c r="G1840" s="33"/>
      <c r="J1840" s="34"/>
    </row>
    <row r="1841" spans="1:13" s="19" customFormat="1" ht="24" x14ac:dyDescent="0.2">
      <c r="A1841" s="19">
        <v>1832</v>
      </c>
      <c r="B1841" s="20" t="s">
        <v>7610</v>
      </c>
      <c r="C1841" s="21">
        <v>1</v>
      </c>
      <c r="D1841" s="22">
        <v>0.75</v>
      </c>
      <c r="E1841" s="23" t="s">
        <v>3679</v>
      </c>
      <c r="F1841" s="24" t="s">
        <v>7611</v>
      </c>
      <c r="G1841" s="33"/>
      <c r="I1841" s="19" t="s">
        <v>7607</v>
      </c>
      <c r="J1841" s="34"/>
      <c r="M1841" s="19" t="s">
        <v>7607</v>
      </c>
    </row>
    <row r="1842" spans="1:13" s="19" customFormat="1" ht="60" x14ac:dyDescent="0.2">
      <c r="A1842" s="19">
        <v>1833</v>
      </c>
      <c r="B1842" s="20" t="s">
        <v>1813</v>
      </c>
      <c r="C1842" s="21">
        <v>1</v>
      </c>
      <c r="D1842" s="22">
        <v>1.1000000000000001</v>
      </c>
      <c r="E1842" s="23" t="s">
        <v>3676</v>
      </c>
      <c r="F1842" s="24" t="s">
        <v>3704</v>
      </c>
      <c r="I1842" s="19" t="s">
        <v>7428</v>
      </c>
      <c r="J1842" s="19" t="s">
        <v>4387</v>
      </c>
      <c r="K1842" s="19">
        <v>621</v>
      </c>
      <c r="L1842" s="19">
        <v>621</v>
      </c>
    </row>
    <row r="1843" spans="1:13" s="19" customFormat="1" ht="72" x14ac:dyDescent="0.2">
      <c r="A1843" s="19">
        <v>1834</v>
      </c>
      <c r="B1843" s="20" t="s">
        <v>1814</v>
      </c>
      <c r="C1843" s="24" t="s">
        <v>3663</v>
      </c>
      <c r="D1843" s="22">
        <v>1.1000000000000001</v>
      </c>
      <c r="E1843" s="23" t="s">
        <v>3676</v>
      </c>
      <c r="F1843" s="24" t="s">
        <v>3704</v>
      </c>
      <c r="I1843" s="19" t="s">
        <v>7428</v>
      </c>
      <c r="J1843" s="19" t="s">
        <v>4388</v>
      </c>
      <c r="K1843" s="19">
        <v>142</v>
      </c>
      <c r="L1843" s="19">
        <v>142</v>
      </c>
      <c r="M1843" s="33"/>
    </row>
    <row r="1844" spans="1:13" s="19" customFormat="1" ht="96" x14ac:dyDescent="0.2">
      <c r="A1844" s="19">
        <v>1835</v>
      </c>
      <c r="B1844" s="20" t="s">
        <v>1815</v>
      </c>
      <c r="C1844" s="21">
        <v>2</v>
      </c>
      <c r="D1844" s="22">
        <v>1.1000000000000001</v>
      </c>
      <c r="E1844" s="23" t="s">
        <v>3676</v>
      </c>
      <c r="F1844" s="24" t="s">
        <v>3708</v>
      </c>
      <c r="H1844" s="19" t="s">
        <v>7068</v>
      </c>
      <c r="I1844" s="19" t="s">
        <v>7428</v>
      </c>
      <c r="J1844" s="19" t="s">
        <v>4389</v>
      </c>
      <c r="K1844" s="19">
        <v>197</v>
      </c>
      <c r="L1844" s="19">
        <v>197</v>
      </c>
      <c r="M1844" s="19" t="s">
        <v>6028</v>
      </c>
    </row>
    <row r="1845" spans="1:13" s="19" customFormat="1" ht="60" x14ac:dyDescent="0.2">
      <c r="A1845" s="19">
        <v>1836</v>
      </c>
      <c r="B1845" s="20" t="s">
        <v>1816</v>
      </c>
      <c r="C1845" s="21">
        <v>2</v>
      </c>
      <c r="D1845" s="22">
        <v>1.1000000000000001</v>
      </c>
      <c r="E1845" s="23" t="s">
        <v>3676</v>
      </c>
      <c r="F1845" s="24" t="s">
        <v>3704</v>
      </c>
      <c r="I1845" s="19" t="s">
        <v>7428</v>
      </c>
      <c r="J1845" s="19" t="s">
        <v>4390</v>
      </c>
      <c r="K1845" s="19">
        <v>82</v>
      </c>
      <c r="L1845" s="19">
        <v>82</v>
      </c>
    </row>
    <row r="1846" spans="1:13" s="19" customFormat="1" ht="72" x14ac:dyDescent="0.2">
      <c r="A1846" s="19">
        <v>1837</v>
      </c>
      <c r="B1846" s="20" t="s">
        <v>1817</v>
      </c>
      <c r="C1846" s="21">
        <v>2</v>
      </c>
      <c r="D1846" s="22">
        <v>1.1000000000000001</v>
      </c>
      <c r="E1846" s="23" t="s">
        <v>3676</v>
      </c>
      <c r="F1846" s="24" t="s">
        <v>3705</v>
      </c>
      <c r="H1846" s="19" t="s">
        <v>6029</v>
      </c>
      <c r="I1846" s="19" t="s">
        <v>7428</v>
      </c>
      <c r="J1846" s="19" t="s">
        <v>4391</v>
      </c>
      <c r="K1846" s="19">
        <v>120</v>
      </c>
      <c r="L1846" s="19">
        <v>120</v>
      </c>
      <c r="M1846" s="19" t="s">
        <v>6029</v>
      </c>
    </row>
    <row r="1847" spans="1:13" s="19" customFormat="1" ht="84" x14ac:dyDescent="0.2">
      <c r="A1847" s="19">
        <v>1838</v>
      </c>
      <c r="B1847" s="20" t="s">
        <v>1818</v>
      </c>
      <c r="C1847" s="24"/>
      <c r="D1847" s="22">
        <v>1.1000000000000001</v>
      </c>
      <c r="E1847" s="23"/>
      <c r="F1847" s="24"/>
      <c r="H1847" s="19" t="s">
        <v>6030</v>
      </c>
      <c r="J1847" s="19" t="s">
        <v>4392</v>
      </c>
      <c r="M1847" s="19" t="s">
        <v>6030</v>
      </c>
    </row>
    <row r="1848" spans="1:13" s="19" customFormat="1" ht="12" x14ac:dyDescent="0.2">
      <c r="A1848" s="19">
        <v>1839</v>
      </c>
      <c r="B1848" s="20" t="s">
        <v>1819</v>
      </c>
      <c r="C1848" s="21">
        <v>2</v>
      </c>
      <c r="D1848" s="22">
        <v>1.1000000000000001</v>
      </c>
      <c r="E1848" s="23" t="s">
        <v>3676</v>
      </c>
      <c r="F1848" s="24" t="s">
        <v>3704</v>
      </c>
      <c r="G1848" s="33"/>
      <c r="I1848" s="19" t="s">
        <v>7428</v>
      </c>
      <c r="J1848" s="34"/>
      <c r="K1848" s="19">
        <v>231</v>
      </c>
      <c r="L1848" s="19">
        <v>231</v>
      </c>
      <c r="M1848" s="33"/>
    </row>
    <row r="1849" spans="1:13" s="19" customFormat="1" ht="48" x14ac:dyDescent="0.2">
      <c r="A1849" s="19">
        <v>1840</v>
      </c>
      <c r="B1849" s="20" t="s">
        <v>1820</v>
      </c>
      <c r="C1849" s="21">
        <v>3</v>
      </c>
      <c r="D1849" s="22">
        <v>1.1000000000000001</v>
      </c>
      <c r="E1849" s="23" t="s">
        <v>3676</v>
      </c>
      <c r="F1849" s="24" t="s">
        <v>3704</v>
      </c>
      <c r="I1849" s="19" t="s">
        <v>7428</v>
      </c>
      <c r="J1849" s="19" t="s">
        <v>4393</v>
      </c>
      <c r="K1849" s="19">
        <v>94</v>
      </c>
      <c r="L1849" s="19">
        <v>94</v>
      </c>
      <c r="M1849" s="19" t="s">
        <v>6031</v>
      </c>
    </row>
    <row r="1850" spans="1:13" s="19" customFormat="1" ht="12" x14ac:dyDescent="0.2">
      <c r="A1850" s="19">
        <v>1841</v>
      </c>
      <c r="B1850" s="20" t="s">
        <v>1821</v>
      </c>
      <c r="C1850" s="24"/>
      <c r="D1850" s="22">
        <v>1.1000000000000001</v>
      </c>
      <c r="E1850" s="23"/>
      <c r="F1850" s="24"/>
      <c r="G1850" s="33"/>
      <c r="J1850" s="34"/>
    </row>
    <row r="1851" spans="1:13" s="19" customFormat="1" ht="72" x14ac:dyDescent="0.2">
      <c r="A1851" s="19">
        <v>1842</v>
      </c>
      <c r="B1851" s="20" t="s">
        <v>1822</v>
      </c>
      <c r="C1851" s="21">
        <v>2</v>
      </c>
      <c r="D1851" s="22">
        <v>1.1000000000000001</v>
      </c>
      <c r="E1851" s="23" t="s">
        <v>3676</v>
      </c>
      <c r="F1851" s="24" t="s">
        <v>3704</v>
      </c>
      <c r="G1851" s="29"/>
      <c r="I1851" s="19" t="s">
        <v>7428</v>
      </c>
      <c r="J1851" s="29" t="s">
        <v>4394</v>
      </c>
      <c r="K1851" s="19">
        <v>296</v>
      </c>
      <c r="L1851" s="19">
        <v>296</v>
      </c>
    </row>
    <row r="1852" spans="1:13" s="19" customFormat="1" ht="12" x14ac:dyDescent="0.2">
      <c r="A1852" s="19">
        <v>1843</v>
      </c>
      <c r="B1852" s="20" t="s">
        <v>1823</v>
      </c>
      <c r="C1852" s="24"/>
      <c r="D1852" s="22">
        <v>1.1000000000000001</v>
      </c>
      <c r="E1852" s="23"/>
      <c r="F1852" s="24"/>
      <c r="G1852" s="33"/>
      <c r="J1852" s="34"/>
    </row>
    <row r="1853" spans="1:13" s="19" customFormat="1" ht="60" x14ac:dyDescent="0.2">
      <c r="A1853" s="19">
        <v>1844</v>
      </c>
      <c r="B1853" s="20" t="s">
        <v>1824</v>
      </c>
      <c r="C1853" s="21">
        <v>2</v>
      </c>
      <c r="D1853" s="22">
        <v>1.1000000000000001</v>
      </c>
      <c r="E1853" s="23" t="s">
        <v>3676</v>
      </c>
      <c r="F1853" s="24" t="s">
        <v>3704</v>
      </c>
      <c r="I1853" s="19" t="s">
        <v>7428</v>
      </c>
      <c r="J1853" s="19" t="s">
        <v>4390</v>
      </c>
      <c r="K1853" s="19">
        <v>126</v>
      </c>
      <c r="L1853" s="19">
        <v>126</v>
      </c>
      <c r="M1853" s="33"/>
    </row>
    <row r="1854" spans="1:13" s="19" customFormat="1" ht="156" x14ac:dyDescent="0.2">
      <c r="A1854" s="19">
        <v>1845</v>
      </c>
      <c r="B1854" s="20" t="s">
        <v>1825</v>
      </c>
      <c r="C1854" s="21">
        <v>3</v>
      </c>
      <c r="D1854" s="22">
        <v>1.1000000000000001</v>
      </c>
      <c r="E1854" s="23" t="s">
        <v>3679</v>
      </c>
      <c r="F1854" s="24"/>
      <c r="H1854" s="19" t="s">
        <v>6032</v>
      </c>
      <c r="I1854" s="19" t="s">
        <v>7428</v>
      </c>
      <c r="J1854" s="19" t="s">
        <v>4395</v>
      </c>
      <c r="K1854" s="19">
        <v>105</v>
      </c>
      <c r="L1854" s="19">
        <v>105</v>
      </c>
      <c r="M1854" s="19" t="s">
        <v>6032</v>
      </c>
    </row>
    <row r="1855" spans="1:13" s="19" customFormat="1" ht="36" x14ac:dyDescent="0.2">
      <c r="A1855" s="19">
        <v>1846</v>
      </c>
      <c r="B1855" s="20" t="s">
        <v>1826</v>
      </c>
      <c r="C1855" s="21">
        <v>2</v>
      </c>
      <c r="D1855" s="22">
        <v>1.1000000000000001</v>
      </c>
      <c r="E1855" s="23"/>
      <c r="F1855" s="24"/>
      <c r="I1855" s="19" t="s">
        <v>5203</v>
      </c>
      <c r="M1855" s="19" t="s">
        <v>5203</v>
      </c>
    </row>
    <row r="1856" spans="1:13" s="19" customFormat="1" ht="180" x14ac:dyDescent="0.2">
      <c r="A1856" s="19">
        <v>1847</v>
      </c>
      <c r="B1856" s="20" t="s">
        <v>1827</v>
      </c>
      <c r="C1856" s="21">
        <v>2</v>
      </c>
      <c r="D1856" s="22">
        <v>1.1000000000000001</v>
      </c>
      <c r="E1856" s="23" t="s">
        <v>3676</v>
      </c>
      <c r="F1856" s="24"/>
      <c r="H1856" s="19" t="s">
        <v>6033</v>
      </c>
      <c r="J1856" s="19" t="s">
        <v>4396</v>
      </c>
      <c r="K1856" s="19">
        <v>147</v>
      </c>
      <c r="L1856" s="19">
        <v>39</v>
      </c>
      <c r="M1856" s="19" t="s">
        <v>6033</v>
      </c>
    </row>
    <row r="1857" spans="1:13" s="19" customFormat="1" ht="36" x14ac:dyDescent="0.2">
      <c r="A1857" s="19">
        <v>1848</v>
      </c>
      <c r="B1857" s="20" t="s">
        <v>1828</v>
      </c>
      <c r="C1857" s="21">
        <v>2</v>
      </c>
      <c r="D1857" s="22">
        <v>1.1000000000000001</v>
      </c>
      <c r="E1857" s="23" t="s">
        <v>3676</v>
      </c>
      <c r="F1857" s="24" t="s">
        <v>3703</v>
      </c>
      <c r="I1857" s="19" t="s">
        <v>7428</v>
      </c>
      <c r="J1857" s="19" t="s">
        <v>4397</v>
      </c>
      <c r="K1857" s="19">
        <v>289</v>
      </c>
      <c r="L1857" s="19">
        <v>149</v>
      </c>
    </row>
    <row r="1858" spans="1:13" s="19" customFormat="1" ht="12" x14ac:dyDescent="0.2">
      <c r="A1858" s="19">
        <v>1849</v>
      </c>
      <c r="B1858" s="20" t="s">
        <v>1829</v>
      </c>
      <c r="C1858" s="21">
        <v>1</v>
      </c>
      <c r="D1858" s="22">
        <v>1.1000000000000001</v>
      </c>
      <c r="E1858" s="23" t="s">
        <v>3677</v>
      </c>
      <c r="F1858" s="24"/>
      <c r="G1858" s="33"/>
      <c r="I1858" s="19" t="s">
        <v>6034</v>
      </c>
      <c r="J1858" s="34"/>
      <c r="M1858" s="19" t="s">
        <v>6034</v>
      </c>
    </row>
    <row r="1859" spans="1:13" s="19" customFormat="1" ht="216" x14ac:dyDescent="0.2">
      <c r="A1859" s="19">
        <v>1850</v>
      </c>
      <c r="B1859" s="20" t="s">
        <v>1830</v>
      </c>
      <c r="C1859" s="21">
        <v>3</v>
      </c>
      <c r="D1859" s="22">
        <v>1.1000000000000001</v>
      </c>
      <c r="E1859" s="23" t="s">
        <v>3676</v>
      </c>
      <c r="F1859" s="24"/>
      <c r="G1859" s="19" t="s">
        <v>3693</v>
      </c>
      <c r="H1859" s="19" t="s">
        <v>7070</v>
      </c>
      <c r="I1859" s="19" t="s">
        <v>7069</v>
      </c>
      <c r="J1859" s="19" t="s">
        <v>3693</v>
      </c>
      <c r="K1859" s="19">
        <v>0</v>
      </c>
      <c r="L1859" s="19">
        <v>0</v>
      </c>
      <c r="M1859" s="19" t="s">
        <v>6035</v>
      </c>
    </row>
    <row r="1860" spans="1:13" s="19" customFormat="1" ht="24" x14ac:dyDescent="0.2">
      <c r="A1860" s="19">
        <v>1851</v>
      </c>
      <c r="B1860" s="20" t="s">
        <v>1831</v>
      </c>
      <c r="C1860" s="21">
        <v>2</v>
      </c>
      <c r="D1860" s="22">
        <v>1.1000000000000001</v>
      </c>
      <c r="E1860" s="23" t="s">
        <v>3679</v>
      </c>
      <c r="F1860" s="24"/>
      <c r="I1860" s="19" t="s">
        <v>7428</v>
      </c>
      <c r="J1860" s="19" t="s">
        <v>4398</v>
      </c>
      <c r="K1860" s="19">
        <v>76</v>
      </c>
      <c r="L1860" s="19">
        <v>76</v>
      </c>
    </row>
    <row r="1861" spans="1:13" s="19" customFormat="1" ht="36" x14ac:dyDescent="0.2">
      <c r="A1861" s="19">
        <v>1852</v>
      </c>
      <c r="B1861" s="20" t="s">
        <v>1218</v>
      </c>
      <c r="C1861" s="21">
        <v>1</v>
      </c>
      <c r="D1861" s="22">
        <v>1.1000000000000001</v>
      </c>
      <c r="E1861" s="23" t="s">
        <v>3676</v>
      </c>
      <c r="F1861" s="24" t="s">
        <v>3695</v>
      </c>
      <c r="I1861" s="19" t="s">
        <v>7428</v>
      </c>
      <c r="J1861" s="19" t="s">
        <v>4399</v>
      </c>
      <c r="K1861" s="19">
        <v>76</v>
      </c>
      <c r="L1861" s="19">
        <v>37</v>
      </c>
    </row>
    <row r="1862" spans="1:13" s="19" customFormat="1" ht="12" x14ac:dyDescent="0.2">
      <c r="A1862" s="19">
        <v>1853</v>
      </c>
      <c r="B1862" s="20" t="s">
        <v>1220</v>
      </c>
      <c r="C1862" s="21">
        <v>2</v>
      </c>
      <c r="D1862" s="22">
        <v>1.1000000000000001</v>
      </c>
      <c r="E1862" s="23" t="s">
        <v>3676</v>
      </c>
      <c r="F1862" s="24" t="s">
        <v>3695</v>
      </c>
      <c r="I1862" s="19" t="s">
        <v>7428</v>
      </c>
      <c r="J1862" s="19" t="s">
        <v>4400</v>
      </c>
      <c r="K1862" s="19">
        <v>744</v>
      </c>
      <c r="L1862" s="19">
        <v>31</v>
      </c>
    </row>
    <row r="1863" spans="1:13" s="19" customFormat="1" ht="24" x14ac:dyDescent="0.2">
      <c r="A1863" s="19">
        <v>1854</v>
      </c>
      <c r="B1863" s="20" t="s">
        <v>1832</v>
      </c>
      <c r="C1863" s="21">
        <v>3</v>
      </c>
      <c r="D1863" s="22">
        <v>1.1000000000000001</v>
      </c>
      <c r="E1863" s="23" t="s">
        <v>3676</v>
      </c>
      <c r="F1863" s="24" t="s">
        <v>3703</v>
      </c>
      <c r="I1863" s="19" t="s">
        <v>7428</v>
      </c>
      <c r="J1863" s="19" t="s">
        <v>4401</v>
      </c>
      <c r="K1863" s="19">
        <v>70</v>
      </c>
      <c r="L1863" s="19">
        <v>39</v>
      </c>
    </row>
    <row r="1864" spans="1:13" s="19" customFormat="1" ht="156" x14ac:dyDescent="0.2">
      <c r="A1864" s="19">
        <v>1855</v>
      </c>
      <c r="B1864" s="20" t="s">
        <v>1833</v>
      </c>
      <c r="C1864" s="21">
        <v>2</v>
      </c>
      <c r="D1864" s="22">
        <v>1.1000000000000001</v>
      </c>
      <c r="E1864" s="23" t="s">
        <v>3676</v>
      </c>
      <c r="F1864" s="24"/>
      <c r="H1864" s="19" t="s">
        <v>7072</v>
      </c>
      <c r="I1864" s="19" t="s">
        <v>7071</v>
      </c>
      <c r="J1864" s="19" t="s">
        <v>4402</v>
      </c>
      <c r="K1864" s="19">
        <v>65</v>
      </c>
      <c r="L1864" s="19">
        <v>61</v>
      </c>
      <c r="M1864" s="19" t="s">
        <v>6036</v>
      </c>
    </row>
    <row r="1865" spans="1:13" s="19" customFormat="1" ht="60" x14ac:dyDescent="0.2">
      <c r="A1865" s="19">
        <v>1856</v>
      </c>
      <c r="B1865" s="20" t="s">
        <v>1834</v>
      </c>
      <c r="C1865" s="21">
        <v>1</v>
      </c>
      <c r="D1865" s="22">
        <v>1.1000000000000001</v>
      </c>
      <c r="E1865" s="23" t="s">
        <v>3676</v>
      </c>
      <c r="F1865" s="24"/>
      <c r="I1865" s="19" t="s">
        <v>6037</v>
      </c>
      <c r="J1865" s="19" t="s">
        <v>4403</v>
      </c>
      <c r="K1865" s="19">
        <v>101</v>
      </c>
      <c r="L1865" s="19">
        <v>64</v>
      </c>
      <c r="M1865" s="19" t="s">
        <v>6037</v>
      </c>
    </row>
    <row r="1866" spans="1:13" s="19" customFormat="1" ht="36" x14ac:dyDescent="0.2">
      <c r="A1866" s="19">
        <v>1857</v>
      </c>
      <c r="B1866" s="20" t="s">
        <v>1835</v>
      </c>
      <c r="C1866" s="21">
        <v>2</v>
      </c>
      <c r="D1866" s="22">
        <v>1.1000000000000001</v>
      </c>
      <c r="E1866" s="23" t="s">
        <v>3676</v>
      </c>
      <c r="F1866" s="24" t="s">
        <v>3703</v>
      </c>
      <c r="I1866" s="19" t="s">
        <v>7428</v>
      </c>
      <c r="J1866" s="19" t="s">
        <v>4404</v>
      </c>
      <c r="K1866" s="19">
        <v>74</v>
      </c>
      <c r="L1866" s="19">
        <v>74</v>
      </c>
    </row>
    <row r="1867" spans="1:13" s="19" customFormat="1" ht="228" x14ac:dyDescent="0.2">
      <c r="A1867" s="19">
        <v>1858</v>
      </c>
      <c r="B1867" s="20" t="s">
        <v>1836</v>
      </c>
      <c r="C1867" s="21">
        <v>2</v>
      </c>
      <c r="D1867" s="22">
        <v>1.1000000000000001</v>
      </c>
      <c r="E1867" s="23" t="s">
        <v>3679</v>
      </c>
      <c r="F1867" s="24"/>
      <c r="H1867" s="19" t="s">
        <v>6038</v>
      </c>
      <c r="I1867" s="19" t="s">
        <v>7428</v>
      </c>
      <c r="J1867" s="19" t="s">
        <v>4405</v>
      </c>
      <c r="K1867" s="19">
        <v>161</v>
      </c>
      <c r="L1867" s="19">
        <v>149</v>
      </c>
      <c r="M1867" s="19" t="s">
        <v>6038</v>
      </c>
    </row>
    <row r="1868" spans="1:13" s="19" customFormat="1" ht="24" x14ac:dyDescent="0.2">
      <c r="A1868" s="19">
        <v>1859</v>
      </c>
      <c r="B1868" s="20" t="s">
        <v>1837</v>
      </c>
      <c r="C1868" s="24"/>
      <c r="D1868" s="22">
        <v>1.1000000000000001</v>
      </c>
      <c r="E1868" s="23"/>
      <c r="F1868" s="24"/>
      <c r="G1868" s="33"/>
      <c r="J1868" s="34"/>
      <c r="M1868" s="33"/>
    </row>
    <row r="1869" spans="1:13" s="19" customFormat="1" ht="108" x14ac:dyDescent="0.2">
      <c r="A1869" s="19">
        <v>1860</v>
      </c>
      <c r="B1869" s="20" t="s">
        <v>1838</v>
      </c>
      <c r="C1869" s="21">
        <v>3</v>
      </c>
      <c r="D1869" s="22">
        <v>1.1000000000000001</v>
      </c>
      <c r="E1869" s="23" t="s">
        <v>3676</v>
      </c>
      <c r="F1869" s="24" t="s">
        <v>3704</v>
      </c>
      <c r="H1869" s="19" t="s">
        <v>7073</v>
      </c>
      <c r="I1869" s="19" t="s">
        <v>7428</v>
      </c>
      <c r="J1869" s="19" t="s">
        <v>4406</v>
      </c>
      <c r="K1869" s="19">
        <v>247</v>
      </c>
      <c r="L1869" s="19">
        <v>247</v>
      </c>
      <c r="M1869" s="19" t="s">
        <v>6039</v>
      </c>
    </row>
    <row r="1870" spans="1:13" s="19" customFormat="1" ht="120" x14ac:dyDescent="0.2">
      <c r="A1870" s="19">
        <v>1861</v>
      </c>
      <c r="B1870" s="20" t="s">
        <v>1839</v>
      </c>
      <c r="C1870" s="21">
        <v>2</v>
      </c>
      <c r="D1870" s="22">
        <v>1.1000000000000001</v>
      </c>
      <c r="E1870" s="23" t="s">
        <v>3676</v>
      </c>
      <c r="F1870" s="24" t="s">
        <v>3704</v>
      </c>
      <c r="I1870" s="19" t="s">
        <v>7428</v>
      </c>
      <c r="J1870" s="19" t="s">
        <v>4407</v>
      </c>
      <c r="K1870" s="19">
        <v>578</v>
      </c>
      <c r="L1870" s="19">
        <v>551</v>
      </c>
    </row>
    <row r="1871" spans="1:13" s="19" customFormat="1" ht="60" x14ac:dyDescent="0.2">
      <c r="A1871" s="19">
        <v>1862</v>
      </c>
      <c r="B1871" s="20" t="s">
        <v>1840</v>
      </c>
      <c r="C1871" s="21">
        <v>3</v>
      </c>
      <c r="D1871" s="22">
        <v>1.1000000000000001</v>
      </c>
      <c r="E1871" s="23" t="s">
        <v>3679</v>
      </c>
      <c r="F1871" s="24"/>
      <c r="I1871" s="33"/>
      <c r="J1871" s="19" t="s">
        <v>4408</v>
      </c>
      <c r="K1871" s="19">
        <v>95</v>
      </c>
      <c r="L1871" s="19">
        <v>95</v>
      </c>
      <c r="M1871" s="33"/>
    </row>
    <row r="1872" spans="1:13" s="19" customFormat="1" ht="24" x14ac:dyDescent="0.2">
      <c r="A1872" s="19">
        <v>1863</v>
      </c>
      <c r="B1872" s="20" t="s">
        <v>1841</v>
      </c>
      <c r="C1872" s="21">
        <v>1</v>
      </c>
      <c r="D1872" s="22">
        <v>1.1000000000000001</v>
      </c>
      <c r="E1872" s="23" t="s">
        <v>3677</v>
      </c>
      <c r="H1872" s="19" t="s">
        <v>6040</v>
      </c>
      <c r="M1872" s="19" t="s">
        <v>6040</v>
      </c>
    </row>
    <row r="1873" spans="1:13" s="19" customFormat="1" ht="24" x14ac:dyDescent="0.2">
      <c r="A1873" s="19">
        <v>1864</v>
      </c>
      <c r="B1873" s="20" t="s">
        <v>1842</v>
      </c>
      <c r="C1873" s="21">
        <v>2</v>
      </c>
      <c r="D1873" s="22">
        <v>1.1000000000000001</v>
      </c>
      <c r="E1873" s="23"/>
      <c r="F1873" s="24"/>
      <c r="G1873" s="33"/>
      <c r="I1873" s="33"/>
      <c r="J1873" s="34"/>
      <c r="M1873" s="33"/>
    </row>
    <row r="1874" spans="1:13" s="19" customFormat="1" ht="12" x14ac:dyDescent="0.2">
      <c r="A1874" s="19">
        <v>1865</v>
      </c>
      <c r="B1874" s="20" t="s">
        <v>1843</v>
      </c>
      <c r="C1874" s="19">
        <v>1</v>
      </c>
      <c r="D1874" s="22">
        <v>1.1000000000000001</v>
      </c>
      <c r="E1874" s="19" t="s">
        <v>3677</v>
      </c>
      <c r="I1874" s="19" t="s">
        <v>6041</v>
      </c>
      <c r="M1874" s="19" t="s">
        <v>6041</v>
      </c>
    </row>
    <row r="1875" spans="1:13" s="19" customFormat="1" ht="36" x14ac:dyDescent="0.2">
      <c r="A1875" s="19">
        <v>1866</v>
      </c>
      <c r="B1875" s="20" t="s">
        <v>1844</v>
      </c>
      <c r="C1875" s="19">
        <v>1</v>
      </c>
      <c r="D1875" s="22">
        <v>1.1000000000000001</v>
      </c>
      <c r="E1875" s="19" t="s">
        <v>3676</v>
      </c>
      <c r="F1875" s="19" t="s">
        <v>3703</v>
      </c>
      <c r="I1875" s="19" t="s">
        <v>7428</v>
      </c>
      <c r="J1875" s="19" t="s">
        <v>4409</v>
      </c>
      <c r="K1875" s="19">
        <v>21</v>
      </c>
      <c r="L1875" s="19">
        <v>21</v>
      </c>
      <c r="M1875" s="19" t="s">
        <v>6042</v>
      </c>
    </row>
    <row r="1876" spans="1:13" s="19" customFormat="1" ht="12" x14ac:dyDescent="0.2">
      <c r="A1876" s="19">
        <v>1867</v>
      </c>
      <c r="B1876" s="20" t="s">
        <v>1845</v>
      </c>
      <c r="D1876" s="22">
        <v>1.1000000000000001</v>
      </c>
    </row>
    <row r="1877" spans="1:13" s="19" customFormat="1" ht="24" x14ac:dyDescent="0.2">
      <c r="A1877" s="19">
        <v>1868</v>
      </c>
      <c r="B1877" s="20" t="s">
        <v>1846</v>
      </c>
      <c r="C1877" s="19">
        <v>1</v>
      </c>
      <c r="D1877" s="22">
        <v>1.1000000000000001</v>
      </c>
      <c r="E1877" s="19" t="s">
        <v>3677</v>
      </c>
      <c r="H1877" s="19" t="s">
        <v>6043</v>
      </c>
      <c r="M1877" s="19" t="s">
        <v>6043</v>
      </c>
    </row>
    <row r="1878" spans="1:13" s="19" customFormat="1" ht="60" x14ac:dyDescent="0.2">
      <c r="A1878" s="19">
        <v>1869</v>
      </c>
      <c r="B1878" s="20" t="s">
        <v>1847</v>
      </c>
      <c r="C1878" s="21">
        <v>3</v>
      </c>
      <c r="D1878" s="22">
        <v>1.1000000000000001</v>
      </c>
      <c r="E1878" s="23" t="s">
        <v>3676</v>
      </c>
      <c r="F1878" s="24" t="s">
        <v>3704</v>
      </c>
      <c r="I1878" s="19" t="s">
        <v>7428</v>
      </c>
      <c r="J1878" s="19" t="s">
        <v>4410</v>
      </c>
      <c r="K1878" s="19">
        <v>973</v>
      </c>
      <c r="L1878" s="19">
        <v>91</v>
      </c>
      <c r="M1878" s="19" t="s">
        <v>6044</v>
      </c>
    </row>
    <row r="1879" spans="1:13" s="19" customFormat="1" ht="12" x14ac:dyDescent="0.2">
      <c r="A1879" s="19">
        <v>1870</v>
      </c>
      <c r="B1879" s="20" t="s">
        <v>1848</v>
      </c>
      <c r="C1879" s="21">
        <v>2</v>
      </c>
      <c r="D1879" s="22">
        <v>1.1000000000000001</v>
      </c>
      <c r="E1879" s="23"/>
      <c r="F1879" s="23"/>
      <c r="G1879" s="33"/>
      <c r="I1879" s="19" t="s">
        <v>5264</v>
      </c>
      <c r="J1879" s="34"/>
      <c r="M1879" s="19" t="s">
        <v>5264</v>
      </c>
    </row>
    <row r="1880" spans="1:13" s="19" customFormat="1" ht="84" x14ac:dyDescent="0.2">
      <c r="A1880" s="19">
        <v>1871</v>
      </c>
      <c r="B1880" s="20" t="s">
        <v>1849</v>
      </c>
      <c r="C1880" s="24" t="s">
        <v>3666</v>
      </c>
      <c r="D1880" s="22">
        <v>1.1000000000000001</v>
      </c>
      <c r="E1880" s="23" t="s">
        <v>3676</v>
      </c>
      <c r="F1880" s="24"/>
      <c r="I1880" s="19" t="s">
        <v>6045</v>
      </c>
      <c r="M1880" s="19" t="s">
        <v>6045</v>
      </c>
    </row>
    <row r="1881" spans="1:13" s="19" customFormat="1" ht="12" x14ac:dyDescent="0.2">
      <c r="A1881" s="19">
        <v>1872</v>
      </c>
      <c r="B1881" s="20" t="s">
        <v>1850</v>
      </c>
      <c r="C1881" s="24"/>
      <c r="D1881" s="22">
        <v>1.1000000000000001</v>
      </c>
      <c r="E1881" s="23"/>
      <c r="F1881" s="24"/>
    </row>
    <row r="1882" spans="1:13" s="19" customFormat="1" ht="12" x14ac:dyDescent="0.2">
      <c r="A1882" s="19">
        <v>1873</v>
      </c>
      <c r="B1882" s="20" t="s">
        <v>1851</v>
      </c>
      <c r="C1882" s="24" t="s">
        <v>3671</v>
      </c>
      <c r="D1882" s="22">
        <v>1.1000000000000001</v>
      </c>
      <c r="E1882" s="23" t="s">
        <v>3676</v>
      </c>
      <c r="F1882" s="24"/>
      <c r="I1882" s="19" t="s">
        <v>7442</v>
      </c>
      <c r="M1882" s="19" t="s">
        <v>5982</v>
      </c>
    </row>
    <row r="1883" spans="1:13" s="19" customFormat="1" ht="156" x14ac:dyDescent="0.2">
      <c r="A1883" s="19">
        <v>1874</v>
      </c>
      <c r="B1883" s="20" t="s">
        <v>1852</v>
      </c>
      <c r="C1883" s="21">
        <v>2</v>
      </c>
      <c r="D1883" s="22">
        <v>1.1000000000000001</v>
      </c>
      <c r="E1883" s="23" t="s">
        <v>3679</v>
      </c>
      <c r="F1883" s="24"/>
      <c r="H1883" s="19" t="s">
        <v>6046</v>
      </c>
      <c r="I1883" s="19" t="s">
        <v>7428</v>
      </c>
      <c r="J1883" s="22" t="s">
        <v>4411</v>
      </c>
      <c r="K1883" s="19">
        <v>92</v>
      </c>
      <c r="L1883" s="19">
        <v>4</v>
      </c>
      <c r="M1883" s="19" t="s">
        <v>6046</v>
      </c>
    </row>
    <row r="1884" spans="1:13" s="19" customFormat="1" ht="168" x14ac:dyDescent="0.2">
      <c r="A1884" s="19">
        <v>1875</v>
      </c>
      <c r="B1884" s="20" t="s">
        <v>1853</v>
      </c>
      <c r="C1884" s="21">
        <v>3</v>
      </c>
      <c r="D1884" s="22">
        <v>1.1000000000000001</v>
      </c>
      <c r="E1884" s="23" t="s">
        <v>3679</v>
      </c>
      <c r="F1884" s="24"/>
      <c r="H1884" s="19" t="s">
        <v>7074</v>
      </c>
      <c r="I1884" s="19" t="s">
        <v>7428</v>
      </c>
      <c r="J1884" s="22" t="s">
        <v>4412</v>
      </c>
      <c r="K1884" s="19">
        <v>354</v>
      </c>
      <c r="L1884" s="19">
        <v>12</v>
      </c>
      <c r="M1884" s="19" t="s">
        <v>6047</v>
      </c>
    </row>
    <row r="1885" spans="1:13" s="19" customFormat="1" ht="12" x14ac:dyDescent="0.2">
      <c r="A1885" s="19">
        <v>1876</v>
      </c>
      <c r="B1885" s="20" t="s">
        <v>1854</v>
      </c>
      <c r="C1885" s="24"/>
      <c r="D1885" s="22">
        <v>1.1000000000000001</v>
      </c>
      <c r="E1885" s="23"/>
      <c r="F1885" s="24"/>
      <c r="G1885" s="33"/>
      <c r="I1885" s="33"/>
      <c r="J1885" s="34"/>
      <c r="M1885" s="33"/>
    </row>
    <row r="1886" spans="1:13" s="19" customFormat="1" ht="84" x14ac:dyDescent="0.2">
      <c r="A1886" s="19">
        <v>1877</v>
      </c>
      <c r="B1886" s="20" t="s">
        <v>1855</v>
      </c>
      <c r="C1886" s="21">
        <v>6</v>
      </c>
      <c r="D1886" s="22">
        <v>1.1000000000000001</v>
      </c>
      <c r="E1886" s="23" t="s">
        <v>3676</v>
      </c>
      <c r="F1886" s="24" t="s">
        <v>3705</v>
      </c>
      <c r="I1886" s="19" t="s">
        <v>7428</v>
      </c>
      <c r="J1886" s="22" t="s">
        <v>4413</v>
      </c>
      <c r="K1886" s="19">
        <v>558</v>
      </c>
      <c r="L1886" s="19">
        <v>26</v>
      </c>
      <c r="M1886" s="19" t="s">
        <v>6048</v>
      </c>
    </row>
    <row r="1887" spans="1:13" s="19" customFormat="1" ht="24" x14ac:dyDescent="0.2">
      <c r="A1887" s="19">
        <v>1878</v>
      </c>
      <c r="B1887" s="20" t="s">
        <v>1856</v>
      </c>
      <c r="C1887" s="21"/>
      <c r="D1887" s="22">
        <v>1.1000000000000001</v>
      </c>
      <c r="E1887" s="23"/>
      <c r="F1887" s="23"/>
      <c r="I1887" s="19" t="s">
        <v>6049</v>
      </c>
      <c r="M1887" s="19" t="s">
        <v>6049</v>
      </c>
    </row>
    <row r="1888" spans="1:13" s="19" customFormat="1" ht="12" x14ac:dyDescent="0.2">
      <c r="A1888" s="19">
        <v>1879</v>
      </c>
      <c r="B1888" s="20" t="s">
        <v>1857</v>
      </c>
      <c r="C1888" s="24"/>
      <c r="D1888" s="22">
        <v>1.1000000000000001</v>
      </c>
      <c r="E1888" s="23"/>
      <c r="F1888" s="24"/>
    </row>
    <row r="1889" spans="1:13" s="19" customFormat="1" ht="12" x14ac:dyDescent="0.2">
      <c r="A1889" s="19">
        <v>1880</v>
      </c>
      <c r="B1889" s="20" t="s">
        <v>1858</v>
      </c>
      <c r="C1889" s="24"/>
      <c r="D1889" s="22">
        <v>1.1000000000000001</v>
      </c>
      <c r="E1889" s="23"/>
      <c r="F1889" s="24"/>
    </row>
    <row r="1890" spans="1:13" s="19" customFormat="1" ht="12" x14ac:dyDescent="0.2">
      <c r="A1890" s="19">
        <v>1881</v>
      </c>
      <c r="B1890" s="20" t="s">
        <v>1859</v>
      </c>
      <c r="C1890" s="24"/>
      <c r="D1890" s="22">
        <v>1.1000000000000001</v>
      </c>
      <c r="E1890" s="23"/>
      <c r="F1890" s="24"/>
    </row>
    <row r="1891" spans="1:13" s="19" customFormat="1" ht="12" x14ac:dyDescent="0.2">
      <c r="A1891" s="19">
        <v>1882</v>
      </c>
      <c r="B1891" s="20" t="s">
        <v>1860</v>
      </c>
      <c r="C1891" s="24" t="s">
        <v>8</v>
      </c>
      <c r="D1891" s="22">
        <v>1.1000000000000001</v>
      </c>
      <c r="E1891" s="23" t="s">
        <v>3676</v>
      </c>
      <c r="F1891" s="24"/>
      <c r="I1891" s="26" t="s">
        <v>7443</v>
      </c>
      <c r="M1891" s="19" t="s">
        <v>6050</v>
      </c>
    </row>
    <row r="1892" spans="1:13" s="19" customFormat="1" ht="12" x14ac:dyDescent="0.2">
      <c r="A1892" s="19">
        <v>1883</v>
      </c>
      <c r="B1892" s="20" t="s">
        <v>1861</v>
      </c>
      <c r="C1892" s="24"/>
      <c r="D1892" s="22">
        <v>1.1000000000000001</v>
      </c>
      <c r="E1892" s="23"/>
      <c r="F1892" s="24"/>
      <c r="G1892" s="33"/>
      <c r="I1892" s="33"/>
      <c r="J1892" s="34"/>
      <c r="M1892" s="33"/>
    </row>
    <row r="1893" spans="1:13" s="19" customFormat="1" ht="132" x14ac:dyDescent="0.2">
      <c r="A1893" s="19">
        <v>1884</v>
      </c>
      <c r="B1893" s="20" t="s">
        <v>1862</v>
      </c>
      <c r="C1893" s="21">
        <v>1</v>
      </c>
      <c r="D1893" s="22">
        <v>1.1000000000000001</v>
      </c>
      <c r="E1893" s="23" t="s">
        <v>3676</v>
      </c>
      <c r="F1893" s="24" t="s">
        <v>3703</v>
      </c>
      <c r="H1893" s="19" t="s">
        <v>7513</v>
      </c>
      <c r="I1893" s="19" t="s">
        <v>7514</v>
      </c>
      <c r="J1893" s="22" t="s">
        <v>4414</v>
      </c>
      <c r="K1893" s="19">
        <v>567</v>
      </c>
      <c r="L1893" s="19">
        <v>3</v>
      </c>
      <c r="M1893" s="19" t="s">
        <v>6051</v>
      </c>
    </row>
    <row r="1894" spans="1:13" s="19" customFormat="1" ht="12" x14ac:dyDescent="0.2">
      <c r="A1894" s="19">
        <v>1885</v>
      </c>
      <c r="B1894" s="20" t="s">
        <v>1863</v>
      </c>
      <c r="C1894" s="24" t="s">
        <v>3665</v>
      </c>
      <c r="D1894" s="22">
        <v>1.1000000000000001</v>
      </c>
      <c r="E1894" s="23" t="s">
        <v>3676</v>
      </c>
      <c r="F1894" s="24"/>
      <c r="I1894" s="26" t="s">
        <v>7444</v>
      </c>
      <c r="M1894" s="19" t="s">
        <v>6052</v>
      </c>
    </row>
    <row r="1895" spans="1:13" s="19" customFormat="1" ht="24" x14ac:dyDescent="0.2">
      <c r="A1895" s="19">
        <v>1886</v>
      </c>
      <c r="B1895" s="20" t="s">
        <v>1864</v>
      </c>
      <c r="C1895" s="21">
        <v>1</v>
      </c>
      <c r="D1895" s="22">
        <v>1.1000000000000001</v>
      </c>
      <c r="E1895" s="23" t="s">
        <v>3676</v>
      </c>
      <c r="F1895" s="24" t="s">
        <v>3703</v>
      </c>
      <c r="I1895" s="19" t="s">
        <v>7428</v>
      </c>
      <c r="J1895" s="22" t="s">
        <v>4415</v>
      </c>
      <c r="K1895" s="19">
        <v>635</v>
      </c>
      <c r="L1895" s="19">
        <v>81</v>
      </c>
      <c r="M1895" s="19" t="s">
        <v>6053</v>
      </c>
    </row>
    <row r="1896" spans="1:13" s="19" customFormat="1" ht="12" x14ac:dyDescent="0.2">
      <c r="A1896" s="19">
        <v>1887</v>
      </c>
      <c r="B1896" s="20" t="s">
        <v>1865</v>
      </c>
      <c r="C1896" s="21"/>
      <c r="D1896" s="22">
        <v>1.1000000000000001</v>
      </c>
      <c r="E1896" s="23"/>
      <c r="F1896" s="24"/>
      <c r="G1896" s="33"/>
      <c r="I1896" s="33"/>
      <c r="J1896" s="34"/>
      <c r="M1896" s="33"/>
    </row>
    <row r="1897" spans="1:13" s="19" customFormat="1" ht="12" x14ac:dyDescent="0.2">
      <c r="A1897" s="19">
        <v>1888</v>
      </c>
      <c r="B1897" s="20" t="s">
        <v>1866</v>
      </c>
      <c r="C1897" s="21">
        <v>2</v>
      </c>
      <c r="D1897" s="22">
        <v>1.1000000000000001</v>
      </c>
      <c r="E1897" s="23"/>
      <c r="F1897" s="23"/>
      <c r="I1897" s="19" t="s">
        <v>5264</v>
      </c>
      <c r="M1897" s="19" t="s">
        <v>5264</v>
      </c>
    </row>
    <row r="1898" spans="1:13" s="19" customFormat="1" ht="48" x14ac:dyDescent="0.2">
      <c r="A1898" s="19">
        <v>1889</v>
      </c>
      <c r="B1898" s="20" t="s">
        <v>1867</v>
      </c>
      <c r="C1898" s="21">
        <v>2</v>
      </c>
      <c r="D1898" s="22">
        <v>1.1000000000000001</v>
      </c>
      <c r="E1898" s="23" t="s">
        <v>3676</v>
      </c>
      <c r="F1898" s="23" t="s">
        <v>3704</v>
      </c>
      <c r="I1898" s="19" t="s">
        <v>7428</v>
      </c>
      <c r="J1898" s="19" t="s">
        <v>4416</v>
      </c>
      <c r="K1898" s="19">
        <v>149</v>
      </c>
      <c r="L1898" s="19">
        <v>149</v>
      </c>
    </row>
    <row r="1899" spans="1:13" s="19" customFormat="1" ht="24" x14ac:dyDescent="0.2">
      <c r="A1899" s="19">
        <v>1890</v>
      </c>
      <c r="B1899" s="20" t="s">
        <v>1868</v>
      </c>
      <c r="C1899" s="21">
        <v>1</v>
      </c>
      <c r="D1899" s="22">
        <v>1.1000000000000001</v>
      </c>
      <c r="E1899" s="23" t="s">
        <v>3676</v>
      </c>
      <c r="F1899" s="23" t="s">
        <v>3704</v>
      </c>
      <c r="I1899" s="19" t="s">
        <v>7428</v>
      </c>
      <c r="J1899" s="19" t="s">
        <v>4417</v>
      </c>
      <c r="K1899" s="19">
        <v>84</v>
      </c>
      <c r="L1899" s="19">
        <v>84</v>
      </c>
    </row>
    <row r="1900" spans="1:13" s="19" customFormat="1" ht="60" x14ac:dyDescent="0.2">
      <c r="A1900" s="19">
        <v>1891</v>
      </c>
      <c r="B1900" s="20" t="s">
        <v>1869</v>
      </c>
      <c r="C1900" s="21">
        <v>2</v>
      </c>
      <c r="D1900" s="22">
        <v>1.1000000000000001</v>
      </c>
      <c r="E1900" s="23" t="s">
        <v>3676</v>
      </c>
      <c r="F1900" s="23" t="s">
        <v>3704</v>
      </c>
      <c r="H1900" s="19" t="s">
        <v>6054</v>
      </c>
      <c r="I1900" s="19" t="s">
        <v>7428</v>
      </c>
      <c r="J1900" s="19" t="s">
        <v>4418</v>
      </c>
      <c r="K1900" s="19">
        <v>91</v>
      </c>
      <c r="L1900" s="19">
        <v>91</v>
      </c>
      <c r="M1900" s="19" t="s">
        <v>6054</v>
      </c>
    </row>
    <row r="1901" spans="1:13" s="19" customFormat="1" ht="12" x14ac:dyDescent="0.2">
      <c r="A1901" s="19">
        <v>1892</v>
      </c>
      <c r="B1901" s="20" t="s">
        <v>1870</v>
      </c>
      <c r="C1901" s="21"/>
      <c r="D1901" s="22">
        <v>1.1000000000000001</v>
      </c>
      <c r="E1901" s="23"/>
      <c r="F1901" s="23"/>
      <c r="G1901" s="33"/>
      <c r="J1901" s="34"/>
    </row>
    <row r="1902" spans="1:13" s="19" customFormat="1" ht="12" x14ac:dyDescent="0.2">
      <c r="A1902" s="19">
        <v>1893</v>
      </c>
      <c r="B1902" s="20" t="s">
        <v>7569</v>
      </c>
      <c r="C1902" s="21">
        <v>1</v>
      </c>
      <c r="D1902" s="22">
        <v>1.1000000000000001</v>
      </c>
      <c r="E1902" s="23" t="s">
        <v>3676</v>
      </c>
      <c r="F1902" s="23" t="s">
        <v>3703</v>
      </c>
      <c r="H1902" s="33"/>
      <c r="I1902" s="19" t="s">
        <v>7428</v>
      </c>
      <c r="J1902" s="19" t="s">
        <v>4419</v>
      </c>
      <c r="K1902" s="19">
        <v>45</v>
      </c>
      <c r="L1902" s="19">
        <v>38</v>
      </c>
      <c r="M1902" s="33"/>
    </row>
    <row r="1903" spans="1:13" s="19" customFormat="1" ht="36" x14ac:dyDescent="0.2">
      <c r="A1903" s="19">
        <v>1894</v>
      </c>
      <c r="B1903" s="20" t="s">
        <v>1871</v>
      </c>
      <c r="C1903" s="21">
        <v>1</v>
      </c>
      <c r="D1903" s="22">
        <v>1.1000000000000001</v>
      </c>
      <c r="E1903" s="23" t="s">
        <v>3677</v>
      </c>
      <c r="F1903" s="23"/>
      <c r="G1903" s="33"/>
      <c r="H1903" s="19" t="s">
        <v>6055</v>
      </c>
      <c r="J1903" s="34"/>
      <c r="M1903" s="19" t="s">
        <v>6055</v>
      </c>
    </row>
    <row r="1904" spans="1:13" s="19" customFormat="1" ht="24" x14ac:dyDescent="0.2">
      <c r="A1904" s="19">
        <v>1895</v>
      </c>
      <c r="B1904" s="20" t="s">
        <v>1872</v>
      </c>
      <c r="C1904" s="21">
        <v>1</v>
      </c>
      <c r="D1904" s="22">
        <v>1.1000000000000001</v>
      </c>
      <c r="E1904" s="23" t="s">
        <v>3676</v>
      </c>
      <c r="F1904" s="23" t="s">
        <v>3703</v>
      </c>
      <c r="I1904" s="19" t="s">
        <v>7428</v>
      </c>
      <c r="J1904" s="19" t="s">
        <v>4420</v>
      </c>
      <c r="K1904" s="19">
        <v>30</v>
      </c>
      <c r="L1904" s="19">
        <v>10</v>
      </c>
      <c r="M1904" s="33"/>
    </row>
    <row r="1905" spans="1:13" s="19" customFormat="1" ht="36" x14ac:dyDescent="0.2">
      <c r="A1905" s="19">
        <v>1896</v>
      </c>
      <c r="B1905" s="20" t="s">
        <v>1873</v>
      </c>
      <c r="C1905" s="21">
        <v>1</v>
      </c>
      <c r="D1905" s="22">
        <v>1.1000000000000001</v>
      </c>
      <c r="E1905" s="23"/>
      <c r="F1905" s="23"/>
      <c r="I1905" s="19" t="s">
        <v>5203</v>
      </c>
      <c r="M1905" s="19" t="s">
        <v>5203</v>
      </c>
    </row>
    <row r="1906" spans="1:13" s="19" customFormat="1" ht="12" x14ac:dyDescent="0.2">
      <c r="A1906" s="19">
        <v>1897</v>
      </c>
      <c r="B1906" s="20" t="s">
        <v>1874</v>
      </c>
      <c r="C1906" s="21">
        <v>1</v>
      </c>
      <c r="D1906" s="22">
        <v>1.1000000000000001</v>
      </c>
      <c r="E1906" s="23" t="s">
        <v>3676</v>
      </c>
      <c r="F1906" s="23"/>
      <c r="G1906" s="19" t="s">
        <v>3693</v>
      </c>
      <c r="I1906" s="19" t="s">
        <v>7445</v>
      </c>
      <c r="J1906" s="22" t="s">
        <v>3693</v>
      </c>
      <c r="M1906" s="19" t="s">
        <v>6056</v>
      </c>
    </row>
    <row r="1907" spans="1:13" s="19" customFormat="1" ht="12" x14ac:dyDescent="0.2">
      <c r="A1907" s="19">
        <v>1898</v>
      </c>
      <c r="B1907" s="20" t="s">
        <v>1875</v>
      </c>
      <c r="C1907" s="21">
        <v>4</v>
      </c>
      <c r="D1907" s="22">
        <v>1.1000000000000001</v>
      </c>
      <c r="E1907" s="23" t="s">
        <v>3676</v>
      </c>
      <c r="F1907" s="24" t="s">
        <v>3704</v>
      </c>
      <c r="G1907" s="33"/>
      <c r="I1907" s="19" t="s">
        <v>7428</v>
      </c>
      <c r="J1907" s="34"/>
      <c r="K1907" s="19">
        <v>0</v>
      </c>
      <c r="L1907" s="19">
        <v>0</v>
      </c>
      <c r="M1907" s="33"/>
    </row>
    <row r="1908" spans="1:13" s="19" customFormat="1" ht="120" x14ac:dyDescent="0.2">
      <c r="A1908" s="19">
        <v>1899</v>
      </c>
      <c r="B1908" s="20" t="s">
        <v>1876</v>
      </c>
      <c r="C1908" s="21">
        <v>6</v>
      </c>
      <c r="D1908" s="22">
        <v>1.1000000000000001</v>
      </c>
      <c r="E1908" s="23" t="s">
        <v>3676</v>
      </c>
      <c r="F1908" s="24" t="s">
        <v>3705</v>
      </c>
      <c r="I1908" s="19" t="s">
        <v>7428</v>
      </c>
      <c r="J1908" s="22" t="s">
        <v>4421</v>
      </c>
      <c r="K1908" s="19">
        <v>1234</v>
      </c>
      <c r="L1908" s="19">
        <v>0</v>
      </c>
      <c r="M1908" s="19" t="s">
        <v>6057</v>
      </c>
    </row>
    <row r="1909" spans="1:13" s="19" customFormat="1" ht="192" x14ac:dyDescent="0.2">
      <c r="A1909" s="19">
        <v>1900</v>
      </c>
      <c r="B1909" s="20" t="s">
        <v>1877</v>
      </c>
      <c r="C1909" s="21">
        <v>6</v>
      </c>
      <c r="D1909" s="22">
        <v>1.1000000000000001</v>
      </c>
      <c r="E1909" s="23" t="s">
        <v>3679</v>
      </c>
      <c r="F1909" s="24"/>
      <c r="H1909" s="19" t="s">
        <v>7076</v>
      </c>
      <c r="I1909" s="19" t="s">
        <v>7075</v>
      </c>
      <c r="J1909" s="19" t="s">
        <v>4422</v>
      </c>
      <c r="K1909" s="19">
        <v>1995</v>
      </c>
      <c r="L1909" s="19">
        <v>0</v>
      </c>
      <c r="M1909" s="19" t="s">
        <v>6058</v>
      </c>
    </row>
    <row r="1910" spans="1:13" s="19" customFormat="1" ht="24" x14ac:dyDescent="0.2">
      <c r="A1910" s="19">
        <v>1901</v>
      </c>
      <c r="B1910" s="20" t="s">
        <v>1878</v>
      </c>
      <c r="C1910" s="21">
        <v>1</v>
      </c>
      <c r="D1910" s="22">
        <v>1.1000000000000001</v>
      </c>
      <c r="E1910" s="23" t="s">
        <v>3677</v>
      </c>
      <c r="F1910" s="23"/>
      <c r="H1910" s="19" t="s">
        <v>6059</v>
      </c>
      <c r="M1910" s="19" t="s">
        <v>6059</v>
      </c>
    </row>
    <row r="1911" spans="1:13" s="19" customFormat="1" ht="84" x14ac:dyDescent="0.2">
      <c r="A1911" s="19">
        <v>1902</v>
      </c>
      <c r="B1911" s="20" t="s">
        <v>1879</v>
      </c>
      <c r="C1911" s="21">
        <v>1</v>
      </c>
      <c r="D1911" s="22">
        <v>1.1000000000000001</v>
      </c>
      <c r="E1911" s="23" t="s">
        <v>3679</v>
      </c>
      <c r="F1911" s="24"/>
      <c r="H1911" s="19" t="s">
        <v>6060</v>
      </c>
      <c r="J1911" s="22" t="s">
        <v>4423</v>
      </c>
      <c r="K1911" s="19">
        <v>475</v>
      </c>
      <c r="M1911" s="19" t="s">
        <v>6060</v>
      </c>
    </row>
    <row r="1912" spans="1:13" s="19" customFormat="1" ht="36" x14ac:dyDescent="0.2">
      <c r="A1912" s="19">
        <v>1903</v>
      </c>
      <c r="B1912" s="20" t="s">
        <v>1880</v>
      </c>
      <c r="C1912" s="21">
        <v>1</v>
      </c>
      <c r="D1912" s="22">
        <v>1.1000000000000001</v>
      </c>
      <c r="E1912" s="23" t="s">
        <v>3679</v>
      </c>
      <c r="F1912" s="24"/>
      <c r="G1912" s="19" t="s">
        <v>4424</v>
      </c>
      <c r="I1912" s="19" t="s">
        <v>6061</v>
      </c>
      <c r="J1912" s="22" t="s">
        <v>4424</v>
      </c>
      <c r="K1912" s="19">
        <v>472</v>
      </c>
      <c r="M1912" s="19" t="s">
        <v>6061</v>
      </c>
    </row>
    <row r="1913" spans="1:13" s="19" customFormat="1" ht="12" x14ac:dyDescent="0.2">
      <c r="A1913" s="19">
        <v>1904</v>
      </c>
      <c r="B1913" s="20" t="s">
        <v>1881</v>
      </c>
      <c r="C1913" s="24"/>
      <c r="D1913" s="22">
        <v>1.1000000000000001</v>
      </c>
      <c r="E1913" s="23"/>
      <c r="F1913" s="24"/>
    </row>
    <row r="1914" spans="1:13" s="19" customFormat="1" ht="144" x14ac:dyDescent="0.2">
      <c r="A1914" s="19">
        <v>1905</v>
      </c>
      <c r="B1914" s="20" t="s">
        <v>1882</v>
      </c>
      <c r="C1914" s="21">
        <v>3</v>
      </c>
      <c r="D1914" s="22">
        <v>1.1000000000000001</v>
      </c>
      <c r="E1914" s="23" t="s">
        <v>3679</v>
      </c>
      <c r="F1914" s="24"/>
      <c r="G1914" s="19" t="s">
        <v>7078</v>
      </c>
      <c r="H1914" s="19" t="s">
        <v>7077</v>
      </c>
      <c r="I1914" s="19" t="s">
        <v>7428</v>
      </c>
      <c r="J1914" s="22" t="s">
        <v>4425</v>
      </c>
      <c r="K1914" s="19">
        <v>456</v>
      </c>
      <c r="M1914" s="19" t="s">
        <v>6062</v>
      </c>
    </row>
    <row r="1915" spans="1:13" s="19" customFormat="1" ht="84" x14ac:dyDescent="0.2">
      <c r="A1915" s="19">
        <v>1906</v>
      </c>
      <c r="B1915" s="20" t="s">
        <v>1883</v>
      </c>
      <c r="C1915" s="21">
        <v>5</v>
      </c>
      <c r="D1915" s="22">
        <v>1.1000000000000001</v>
      </c>
      <c r="E1915" s="23" t="s">
        <v>3676</v>
      </c>
      <c r="F1915" s="24" t="s">
        <v>3705</v>
      </c>
      <c r="I1915" s="19" t="s">
        <v>7428</v>
      </c>
      <c r="J1915" s="22" t="s">
        <v>4426</v>
      </c>
      <c r="K1915" s="19">
        <v>1094</v>
      </c>
      <c r="L1915" s="19">
        <v>13</v>
      </c>
      <c r="M1915" s="19" t="s">
        <v>6063</v>
      </c>
    </row>
    <row r="1916" spans="1:13" s="19" customFormat="1" ht="36" x14ac:dyDescent="0.2">
      <c r="A1916" s="19">
        <v>1907</v>
      </c>
      <c r="B1916" s="20" t="s">
        <v>1884</v>
      </c>
      <c r="C1916" s="21">
        <v>1</v>
      </c>
      <c r="D1916" s="22">
        <v>1.1000000000000001</v>
      </c>
      <c r="E1916" s="23" t="s">
        <v>3677</v>
      </c>
      <c r="H1916" s="19" t="s">
        <v>6064</v>
      </c>
      <c r="M1916" s="19" t="s">
        <v>6064</v>
      </c>
    </row>
    <row r="1917" spans="1:13" s="19" customFormat="1" ht="12" x14ac:dyDescent="0.2">
      <c r="A1917" s="19">
        <v>1908</v>
      </c>
      <c r="B1917" s="20" t="s">
        <v>1885</v>
      </c>
      <c r="C1917" s="24"/>
      <c r="D1917" s="22">
        <v>1.1000000000000001</v>
      </c>
      <c r="E1917" s="23"/>
      <c r="F1917" s="24"/>
    </row>
    <row r="1918" spans="1:13" s="19" customFormat="1" ht="96" x14ac:dyDescent="0.2">
      <c r="A1918" s="19">
        <v>1909</v>
      </c>
      <c r="B1918" s="20" t="s">
        <v>1886</v>
      </c>
      <c r="C1918" s="21">
        <v>4</v>
      </c>
      <c r="D1918" s="22">
        <v>1.1000000000000001</v>
      </c>
      <c r="E1918" s="23" t="s">
        <v>3679</v>
      </c>
      <c r="F1918" s="24"/>
      <c r="H1918" s="19" t="s">
        <v>7079</v>
      </c>
      <c r="I1918" s="19" t="s">
        <v>7428</v>
      </c>
      <c r="J1918" s="22" t="s">
        <v>4427</v>
      </c>
      <c r="K1918" s="19">
        <v>1158</v>
      </c>
      <c r="M1918" s="19" t="s">
        <v>6065</v>
      </c>
    </row>
    <row r="1919" spans="1:13" s="19" customFormat="1" ht="12" x14ac:dyDescent="0.2">
      <c r="A1919" s="19">
        <v>1910</v>
      </c>
      <c r="B1919" s="20" t="s">
        <v>1887</v>
      </c>
      <c r="C1919" s="21">
        <v>2</v>
      </c>
      <c r="D1919" s="22">
        <v>1.1000000000000001</v>
      </c>
      <c r="E1919" s="23" t="s">
        <v>3676</v>
      </c>
      <c r="F1919" s="24" t="s">
        <v>3703</v>
      </c>
      <c r="I1919" s="19" t="s">
        <v>7428</v>
      </c>
      <c r="J1919" s="22" t="s">
        <v>4428</v>
      </c>
      <c r="K1919" s="19">
        <v>552</v>
      </c>
    </row>
    <row r="1920" spans="1:13" s="19" customFormat="1" ht="36" x14ac:dyDescent="0.2">
      <c r="A1920" s="19">
        <v>1911</v>
      </c>
      <c r="B1920" s="20" t="s">
        <v>1888</v>
      </c>
      <c r="C1920" s="24"/>
      <c r="D1920" s="22">
        <v>1.1000000000000001</v>
      </c>
      <c r="E1920" s="23"/>
      <c r="F1920" s="24"/>
      <c r="I1920" s="19" t="s">
        <v>6066</v>
      </c>
      <c r="J1920" s="19" t="s">
        <v>4429</v>
      </c>
      <c r="M1920" s="19" t="s">
        <v>6066</v>
      </c>
    </row>
    <row r="1921" spans="1:13" s="19" customFormat="1" ht="12" x14ac:dyDescent="0.2">
      <c r="A1921" s="19">
        <v>1912</v>
      </c>
      <c r="B1921" s="20" t="s">
        <v>1889</v>
      </c>
      <c r="C1921" s="21">
        <v>2</v>
      </c>
      <c r="D1921" s="22">
        <v>1.1000000000000001</v>
      </c>
      <c r="E1921" s="23" t="s">
        <v>3676</v>
      </c>
      <c r="F1921" s="24" t="s">
        <v>3703</v>
      </c>
      <c r="G1921" s="33"/>
      <c r="I1921" s="19" t="s">
        <v>7428</v>
      </c>
      <c r="J1921" s="34"/>
      <c r="K1921" s="19">
        <v>705</v>
      </c>
      <c r="M1921" s="33"/>
    </row>
    <row r="1922" spans="1:13" s="19" customFormat="1" ht="60" x14ac:dyDescent="0.2">
      <c r="A1922" s="19">
        <v>1913</v>
      </c>
      <c r="B1922" s="20" t="s">
        <v>1890</v>
      </c>
      <c r="C1922" s="21">
        <v>3</v>
      </c>
      <c r="D1922" s="22">
        <v>1.1000000000000001</v>
      </c>
      <c r="E1922" s="23" t="s">
        <v>3679</v>
      </c>
      <c r="F1922" s="24"/>
      <c r="H1922" s="19" t="s">
        <v>7080</v>
      </c>
      <c r="I1922" s="19" t="s">
        <v>7428</v>
      </c>
      <c r="J1922" s="22" t="s">
        <v>4430</v>
      </c>
      <c r="K1922" s="19">
        <v>470</v>
      </c>
      <c r="M1922" s="19" t="s">
        <v>6067</v>
      </c>
    </row>
    <row r="1923" spans="1:13" s="19" customFormat="1" ht="24" x14ac:dyDescent="0.2">
      <c r="A1923" s="19">
        <v>1914</v>
      </c>
      <c r="B1923" s="20" t="s">
        <v>1891</v>
      </c>
      <c r="C1923" s="21">
        <v>2</v>
      </c>
      <c r="D1923" s="22">
        <v>1.1000000000000001</v>
      </c>
      <c r="E1923" s="23" t="s">
        <v>3676</v>
      </c>
      <c r="F1923" s="24" t="s">
        <v>3703</v>
      </c>
      <c r="I1923" s="19" t="s">
        <v>7428</v>
      </c>
      <c r="J1923" s="22" t="s">
        <v>4431</v>
      </c>
      <c r="K1923" s="19">
        <v>401</v>
      </c>
      <c r="M1923" s="19" t="s">
        <v>6068</v>
      </c>
    </row>
    <row r="1924" spans="1:13" s="19" customFormat="1" ht="12" x14ac:dyDescent="0.2">
      <c r="A1924" s="19">
        <v>1915</v>
      </c>
      <c r="B1924" s="20" t="s">
        <v>1892</v>
      </c>
      <c r="C1924" s="21">
        <v>2</v>
      </c>
      <c r="D1924" s="22">
        <v>1.1000000000000001</v>
      </c>
      <c r="E1924" s="23" t="s">
        <v>3676</v>
      </c>
      <c r="F1924" s="24" t="s">
        <v>3705</v>
      </c>
      <c r="I1924" s="19" t="s">
        <v>7428</v>
      </c>
      <c r="J1924" s="22" t="s">
        <v>4432</v>
      </c>
      <c r="K1924" s="19">
        <v>182</v>
      </c>
    </row>
    <row r="1925" spans="1:13" s="19" customFormat="1" ht="12" x14ac:dyDescent="0.2">
      <c r="A1925" s="19">
        <v>1916</v>
      </c>
      <c r="B1925" s="20" t="s">
        <v>1893</v>
      </c>
      <c r="C1925" s="21">
        <v>3</v>
      </c>
      <c r="D1925" s="22">
        <v>1.1000000000000001</v>
      </c>
      <c r="E1925" s="23" t="s">
        <v>3677</v>
      </c>
      <c r="F1925" s="23"/>
      <c r="I1925" s="19" t="s">
        <v>5220</v>
      </c>
      <c r="M1925" s="19" t="s">
        <v>5220</v>
      </c>
    </row>
    <row r="1926" spans="1:13" s="19" customFormat="1" ht="60" x14ac:dyDescent="0.2">
      <c r="A1926" s="19">
        <v>1917</v>
      </c>
      <c r="B1926" s="20" t="s">
        <v>1894</v>
      </c>
      <c r="C1926" s="21">
        <v>4</v>
      </c>
      <c r="D1926" s="22">
        <v>1.1000000000000001</v>
      </c>
      <c r="E1926" s="23" t="s">
        <v>3676</v>
      </c>
      <c r="F1926" s="24" t="s">
        <v>3704</v>
      </c>
      <c r="I1926" s="19" t="s">
        <v>7428</v>
      </c>
      <c r="J1926" s="19" t="s">
        <v>4433</v>
      </c>
      <c r="K1926" s="19">
        <v>1223</v>
      </c>
      <c r="L1926" s="19">
        <v>546</v>
      </c>
    </row>
    <row r="1927" spans="1:13" s="19" customFormat="1" ht="120" x14ac:dyDescent="0.2">
      <c r="A1927" s="19">
        <v>1918</v>
      </c>
      <c r="B1927" s="20" t="s">
        <v>1895</v>
      </c>
      <c r="C1927" s="21">
        <v>2</v>
      </c>
      <c r="D1927" s="22">
        <v>1.1000000000000001</v>
      </c>
      <c r="E1927" s="23" t="s">
        <v>3676</v>
      </c>
      <c r="F1927" s="24" t="s">
        <v>3703</v>
      </c>
      <c r="H1927" s="19" t="s">
        <v>7081</v>
      </c>
      <c r="I1927" s="19" t="s">
        <v>7428</v>
      </c>
      <c r="J1927" s="19" t="s">
        <v>4434</v>
      </c>
      <c r="K1927" s="19">
        <v>282</v>
      </c>
      <c r="L1927" s="19">
        <v>31</v>
      </c>
      <c r="M1927" s="19" t="s">
        <v>6069</v>
      </c>
    </row>
    <row r="1928" spans="1:13" s="19" customFormat="1" ht="12" x14ac:dyDescent="0.2">
      <c r="A1928" s="19">
        <v>1919</v>
      </c>
      <c r="B1928" s="20" t="s">
        <v>1896</v>
      </c>
      <c r="C1928" s="24"/>
      <c r="D1928" s="22">
        <v>1.1000000000000001</v>
      </c>
      <c r="E1928" s="23"/>
      <c r="F1928" s="24"/>
    </row>
    <row r="1929" spans="1:13" s="19" customFormat="1" ht="12" x14ac:dyDescent="0.2">
      <c r="A1929" s="19">
        <v>1920</v>
      </c>
      <c r="B1929" s="20" t="s">
        <v>1897</v>
      </c>
      <c r="C1929" s="21">
        <v>1</v>
      </c>
      <c r="D1929" s="22">
        <v>1.1000000000000001</v>
      </c>
      <c r="E1929" s="23"/>
      <c r="F1929" s="24"/>
    </row>
    <row r="1930" spans="1:13" s="19" customFormat="1" ht="12" x14ac:dyDescent="0.2">
      <c r="A1930" s="19">
        <v>1921</v>
      </c>
      <c r="B1930" s="20" t="s">
        <v>1898</v>
      </c>
      <c r="C1930" s="24"/>
      <c r="D1930" s="22">
        <v>1.1000000000000001</v>
      </c>
      <c r="E1930" s="23"/>
      <c r="F1930" s="24"/>
      <c r="I1930" s="33"/>
      <c r="M1930" s="33"/>
    </row>
    <row r="1931" spans="1:13" s="19" customFormat="1" ht="12" x14ac:dyDescent="0.2">
      <c r="A1931" s="19">
        <v>1922</v>
      </c>
      <c r="B1931" s="20" t="s">
        <v>1899</v>
      </c>
      <c r="C1931" s="21">
        <v>2</v>
      </c>
      <c r="D1931" s="22">
        <v>1.1000000000000001</v>
      </c>
      <c r="E1931" s="19" t="s">
        <v>3677</v>
      </c>
      <c r="G1931" s="33"/>
      <c r="I1931" s="19" t="s">
        <v>5747</v>
      </c>
      <c r="J1931" s="34"/>
      <c r="M1931" s="19" t="s">
        <v>5747</v>
      </c>
    </row>
    <row r="1932" spans="1:13" s="19" customFormat="1" ht="48" x14ac:dyDescent="0.2">
      <c r="A1932" s="19">
        <v>1923</v>
      </c>
      <c r="B1932" s="20" t="s">
        <v>1900</v>
      </c>
      <c r="C1932" s="21">
        <v>2</v>
      </c>
      <c r="D1932" s="22">
        <v>1.1000000000000001</v>
      </c>
      <c r="E1932" s="23" t="s">
        <v>3676</v>
      </c>
      <c r="F1932" s="24" t="s">
        <v>3704</v>
      </c>
      <c r="I1932" s="19" t="s">
        <v>7428</v>
      </c>
      <c r="J1932" s="19" t="s">
        <v>4435</v>
      </c>
      <c r="K1932" s="19">
        <v>172</v>
      </c>
      <c r="L1932" s="19">
        <v>172</v>
      </c>
    </row>
    <row r="1933" spans="1:13" s="19" customFormat="1" ht="12" x14ac:dyDescent="0.2">
      <c r="A1933" s="19">
        <v>1924</v>
      </c>
      <c r="B1933" s="20" t="s">
        <v>1901</v>
      </c>
      <c r="C1933" s="24"/>
      <c r="D1933" s="22">
        <v>1.1000000000000001</v>
      </c>
      <c r="E1933" s="23"/>
      <c r="F1933" s="24"/>
    </row>
    <row r="1934" spans="1:13" s="19" customFormat="1" ht="12" x14ac:dyDescent="0.2">
      <c r="A1934" s="19">
        <v>1925</v>
      </c>
      <c r="B1934" s="20" t="s">
        <v>1902</v>
      </c>
      <c r="C1934" s="24"/>
      <c r="D1934" s="22">
        <v>1.1000000000000001</v>
      </c>
      <c r="E1934" s="23"/>
      <c r="F1934" s="24"/>
    </row>
    <row r="1935" spans="1:13" s="19" customFormat="1" ht="12" x14ac:dyDescent="0.2">
      <c r="A1935" s="19">
        <v>1926</v>
      </c>
      <c r="B1935" s="20" t="s">
        <v>1903</v>
      </c>
      <c r="C1935" s="24"/>
      <c r="D1935" s="22">
        <v>1.1000000000000001</v>
      </c>
      <c r="E1935" s="23"/>
      <c r="F1935" s="24"/>
    </row>
    <row r="1936" spans="1:13" s="19" customFormat="1" ht="24" x14ac:dyDescent="0.2">
      <c r="A1936" s="19">
        <v>1927</v>
      </c>
      <c r="B1936" s="20" t="s">
        <v>1904</v>
      </c>
      <c r="C1936" s="24"/>
      <c r="D1936" s="22">
        <v>1.1000000000000001</v>
      </c>
      <c r="E1936" s="23"/>
      <c r="F1936" s="24"/>
    </row>
    <row r="1937" spans="1:13" s="19" customFormat="1" ht="12" x14ac:dyDescent="0.2">
      <c r="A1937" s="19">
        <v>1928</v>
      </c>
      <c r="B1937" s="20" t="s">
        <v>1905</v>
      </c>
      <c r="C1937" s="24"/>
      <c r="D1937" s="22">
        <v>1.1000000000000001</v>
      </c>
      <c r="E1937" s="23"/>
      <c r="F1937" s="24"/>
      <c r="I1937" s="33"/>
      <c r="M1937" s="33"/>
    </row>
    <row r="1938" spans="1:13" s="19" customFormat="1" ht="12" x14ac:dyDescent="0.2">
      <c r="A1938" s="19">
        <v>1929</v>
      </c>
      <c r="B1938" s="20" t="s">
        <v>1906</v>
      </c>
      <c r="C1938" s="24">
        <v>2</v>
      </c>
      <c r="D1938" s="22">
        <v>1.1000000000000001</v>
      </c>
      <c r="E1938" s="23" t="s">
        <v>3677</v>
      </c>
      <c r="F1938" s="24"/>
      <c r="I1938" s="19" t="s">
        <v>6070</v>
      </c>
      <c r="M1938" s="19" t="s">
        <v>6070</v>
      </c>
    </row>
    <row r="1939" spans="1:13" s="19" customFormat="1" ht="84" x14ac:dyDescent="0.2">
      <c r="A1939" s="19">
        <v>1930</v>
      </c>
      <c r="B1939" s="20" t="s">
        <v>1907</v>
      </c>
      <c r="C1939" s="24" t="s">
        <v>3664</v>
      </c>
      <c r="D1939" s="22">
        <v>1.1000000000000001</v>
      </c>
      <c r="E1939" s="23" t="s">
        <v>3677</v>
      </c>
      <c r="F1939" s="24"/>
      <c r="H1939" s="19" t="s">
        <v>7083</v>
      </c>
      <c r="I1939" s="19" t="s">
        <v>7082</v>
      </c>
      <c r="M1939" s="19" t="s">
        <v>6071</v>
      </c>
    </row>
    <row r="1940" spans="1:13" s="19" customFormat="1" ht="36" x14ac:dyDescent="0.2">
      <c r="A1940" s="19">
        <v>1931</v>
      </c>
      <c r="B1940" s="20" t="s">
        <v>1908</v>
      </c>
      <c r="C1940" s="24">
        <v>4</v>
      </c>
      <c r="D1940" s="22">
        <v>1.1000000000000001</v>
      </c>
      <c r="E1940" s="23" t="s">
        <v>3677</v>
      </c>
      <c r="F1940" s="24"/>
      <c r="I1940" s="19" t="s">
        <v>6072</v>
      </c>
      <c r="M1940" s="19" t="s">
        <v>6072</v>
      </c>
    </row>
    <row r="1941" spans="1:13" s="19" customFormat="1" ht="108" x14ac:dyDescent="0.2">
      <c r="A1941" s="19">
        <v>1932</v>
      </c>
      <c r="B1941" s="20" t="s">
        <v>1909</v>
      </c>
      <c r="C1941" s="24">
        <v>12</v>
      </c>
      <c r="D1941" s="22">
        <v>1.1000000000000001</v>
      </c>
      <c r="E1941" s="23" t="s">
        <v>3677</v>
      </c>
      <c r="F1941" s="24"/>
      <c r="I1941" s="19" t="s">
        <v>6073</v>
      </c>
      <c r="M1941" s="19" t="s">
        <v>6073</v>
      </c>
    </row>
    <row r="1942" spans="1:13" s="19" customFormat="1" ht="48" x14ac:dyDescent="0.2">
      <c r="A1942" s="19">
        <v>1933</v>
      </c>
      <c r="B1942" s="20" t="s">
        <v>1910</v>
      </c>
      <c r="C1942" s="24">
        <v>6</v>
      </c>
      <c r="D1942" s="22">
        <v>1.1000000000000001</v>
      </c>
      <c r="E1942" s="23" t="s">
        <v>3677</v>
      </c>
      <c r="F1942" s="24"/>
      <c r="G1942" s="33"/>
      <c r="I1942" s="19" t="s">
        <v>6074</v>
      </c>
      <c r="J1942" s="34"/>
      <c r="M1942" s="19" t="s">
        <v>6074</v>
      </c>
    </row>
    <row r="1943" spans="1:13" s="19" customFormat="1" ht="24" x14ac:dyDescent="0.2">
      <c r="A1943" s="19">
        <v>1934</v>
      </c>
      <c r="B1943" s="20" t="s">
        <v>1911</v>
      </c>
      <c r="C1943" s="24">
        <v>200</v>
      </c>
      <c r="D1943" s="22">
        <v>1.1000000000000001</v>
      </c>
      <c r="E1943" s="23"/>
      <c r="F1943" s="24"/>
      <c r="I1943" s="19" t="s">
        <v>6075</v>
      </c>
      <c r="M1943" s="19" t="s">
        <v>6075</v>
      </c>
    </row>
    <row r="1944" spans="1:13" s="19" customFormat="1" ht="24" x14ac:dyDescent="0.2">
      <c r="A1944" s="19">
        <v>1935</v>
      </c>
      <c r="B1944" s="20" t="s">
        <v>1912</v>
      </c>
      <c r="C1944" s="24">
        <v>100</v>
      </c>
      <c r="D1944" s="22">
        <v>1.1000000000000001</v>
      </c>
      <c r="E1944" s="23"/>
      <c r="F1944" s="24"/>
      <c r="I1944" s="19" t="s">
        <v>6076</v>
      </c>
      <c r="M1944" s="19" t="s">
        <v>6076</v>
      </c>
    </row>
    <row r="1945" spans="1:13" s="19" customFormat="1" ht="24" x14ac:dyDescent="0.2">
      <c r="A1945" s="19">
        <v>1936</v>
      </c>
      <c r="B1945" s="20" t="s">
        <v>1913</v>
      </c>
      <c r="C1945" s="24"/>
      <c r="D1945" s="22">
        <v>1.1000000000000001</v>
      </c>
      <c r="E1945" s="23" t="s">
        <v>3688</v>
      </c>
      <c r="F1945" s="24"/>
      <c r="I1945" s="19" t="s">
        <v>7446</v>
      </c>
      <c r="M1945" s="19" t="s">
        <v>6077</v>
      </c>
    </row>
    <row r="1946" spans="1:13" s="19" customFormat="1" ht="12" x14ac:dyDescent="0.2">
      <c r="A1946" s="19">
        <v>1937</v>
      </c>
      <c r="B1946" s="20" t="s">
        <v>1914</v>
      </c>
      <c r="C1946" s="21">
        <v>3</v>
      </c>
      <c r="D1946" s="22">
        <v>1.1000000000000001</v>
      </c>
      <c r="E1946" s="23" t="s">
        <v>3679</v>
      </c>
      <c r="F1946" s="24"/>
      <c r="I1946" s="19" t="s">
        <v>7428</v>
      </c>
      <c r="J1946" s="19" t="s">
        <v>4436</v>
      </c>
      <c r="K1946" s="19">
        <v>651</v>
      </c>
      <c r="L1946" s="19">
        <v>181</v>
      </c>
    </row>
    <row r="1947" spans="1:13" s="19" customFormat="1" ht="12" x14ac:dyDescent="0.2">
      <c r="A1947" s="19">
        <v>1938</v>
      </c>
      <c r="B1947" s="20" t="s">
        <v>1915</v>
      </c>
      <c r="C1947" s="24"/>
      <c r="D1947" s="22">
        <v>1.1000000000000001</v>
      </c>
      <c r="E1947" s="23"/>
      <c r="F1947" s="24"/>
    </row>
    <row r="1948" spans="1:13" s="19" customFormat="1" ht="132" x14ac:dyDescent="0.2">
      <c r="A1948" s="19">
        <v>1939</v>
      </c>
      <c r="B1948" s="20" t="s">
        <v>1916</v>
      </c>
      <c r="C1948" s="21">
        <v>2</v>
      </c>
      <c r="D1948" s="22">
        <v>1.1000000000000001</v>
      </c>
      <c r="E1948" s="23" t="s">
        <v>3676</v>
      </c>
      <c r="F1948" s="24" t="s">
        <v>3702</v>
      </c>
      <c r="H1948" s="19" t="s">
        <v>7084</v>
      </c>
      <c r="I1948" s="19" t="s">
        <v>7428</v>
      </c>
      <c r="J1948" s="19" t="s">
        <v>4437</v>
      </c>
      <c r="K1948" s="19">
        <v>517</v>
      </c>
      <c r="L1948" s="19">
        <v>503</v>
      </c>
      <c r="M1948" s="19" t="s">
        <v>6078</v>
      </c>
    </row>
    <row r="1949" spans="1:13" s="19" customFormat="1" ht="36" x14ac:dyDescent="0.2">
      <c r="A1949" s="19">
        <v>1940</v>
      </c>
      <c r="B1949" s="20" t="s">
        <v>1917</v>
      </c>
      <c r="C1949" s="21">
        <v>2</v>
      </c>
      <c r="D1949" s="22">
        <v>1.1000000000000001</v>
      </c>
      <c r="E1949" s="23" t="s">
        <v>3679</v>
      </c>
      <c r="F1949" s="24"/>
      <c r="I1949" s="19" t="s">
        <v>7428</v>
      </c>
      <c r="J1949" s="19" t="s">
        <v>4438</v>
      </c>
      <c r="K1949" s="19">
        <v>98</v>
      </c>
      <c r="L1949" s="19">
        <v>91</v>
      </c>
    </row>
    <row r="1950" spans="1:13" s="19" customFormat="1" ht="36" x14ac:dyDescent="0.2">
      <c r="A1950" s="19">
        <v>1941</v>
      </c>
      <c r="B1950" s="20" t="s">
        <v>1918</v>
      </c>
      <c r="C1950" s="21">
        <v>2</v>
      </c>
      <c r="D1950" s="22">
        <v>1.1000000000000001</v>
      </c>
      <c r="E1950" s="23" t="s">
        <v>3676</v>
      </c>
      <c r="F1950" s="24" t="s">
        <v>3703</v>
      </c>
      <c r="I1950" s="19" t="s">
        <v>7428</v>
      </c>
      <c r="J1950" s="19" t="s">
        <v>4439</v>
      </c>
      <c r="K1950" s="19">
        <v>108</v>
      </c>
      <c r="L1950" s="19">
        <v>65</v>
      </c>
    </row>
    <row r="1951" spans="1:13" s="19" customFormat="1" ht="24" x14ac:dyDescent="0.2">
      <c r="A1951" s="19">
        <v>1942</v>
      </c>
      <c r="B1951" s="20" t="s">
        <v>1919</v>
      </c>
      <c r="C1951" s="21">
        <v>2</v>
      </c>
      <c r="D1951" s="22">
        <v>1.1000000000000001</v>
      </c>
      <c r="E1951" s="23"/>
      <c r="F1951" s="24"/>
      <c r="H1951" s="19" t="s">
        <v>6079</v>
      </c>
      <c r="M1951" s="19" t="s">
        <v>6079</v>
      </c>
    </row>
    <row r="1952" spans="1:13" s="19" customFormat="1" ht="36" x14ac:dyDescent="0.2">
      <c r="A1952" s="19">
        <v>1943</v>
      </c>
      <c r="B1952" s="20" t="s">
        <v>1920</v>
      </c>
      <c r="C1952" s="21">
        <v>1</v>
      </c>
      <c r="D1952" s="22">
        <v>1.1000000000000001</v>
      </c>
      <c r="E1952" s="23" t="s">
        <v>3677</v>
      </c>
      <c r="F1952" s="24"/>
      <c r="G1952" s="19" t="s">
        <v>6080</v>
      </c>
      <c r="M1952" s="19" t="s">
        <v>6080</v>
      </c>
    </row>
    <row r="1953" spans="1:13" s="19" customFormat="1" ht="12" x14ac:dyDescent="0.2">
      <c r="A1953" s="19">
        <v>1944</v>
      </c>
      <c r="B1953" s="20" t="s">
        <v>1921</v>
      </c>
      <c r="C1953" s="24"/>
      <c r="D1953" s="22">
        <v>1.1000000000000001</v>
      </c>
      <c r="E1953" s="23"/>
      <c r="F1953" s="24"/>
    </row>
    <row r="1954" spans="1:13" s="19" customFormat="1" ht="12" x14ac:dyDescent="0.2">
      <c r="A1954" s="19">
        <v>1945</v>
      </c>
      <c r="B1954" s="20" t="s">
        <v>1922</v>
      </c>
      <c r="C1954" s="24"/>
      <c r="D1954" s="22">
        <v>1.1000000000000001</v>
      </c>
      <c r="E1954" s="23"/>
      <c r="F1954" s="24"/>
    </row>
    <row r="1955" spans="1:13" s="19" customFormat="1" ht="36" x14ac:dyDescent="0.2">
      <c r="A1955" s="19">
        <v>1946</v>
      </c>
      <c r="B1955" s="20" t="s">
        <v>1923</v>
      </c>
      <c r="C1955" s="24">
        <v>1</v>
      </c>
      <c r="D1955" s="22">
        <v>1.1000000000000001</v>
      </c>
      <c r="E1955" s="23" t="s">
        <v>3676</v>
      </c>
      <c r="F1955" s="24" t="s">
        <v>3703</v>
      </c>
      <c r="I1955" s="19" t="s">
        <v>7428</v>
      </c>
      <c r="J1955" s="19" t="s">
        <v>4440</v>
      </c>
      <c r="K1955" s="19">
        <v>90</v>
      </c>
      <c r="L1955" s="19">
        <v>89</v>
      </c>
    </row>
    <row r="1956" spans="1:13" s="19" customFormat="1" ht="12" x14ac:dyDescent="0.2">
      <c r="A1956" s="19">
        <v>1947</v>
      </c>
      <c r="B1956" s="20" t="s">
        <v>1924</v>
      </c>
      <c r="C1956" s="24">
        <v>1</v>
      </c>
      <c r="D1956" s="22">
        <v>1.1000000000000001</v>
      </c>
      <c r="E1956" s="23" t="s">
        <v>3677</v>
      </c>
      <c r="F1956" s="24"/>
      <c r="H1956" s="19" t="s">
        <v>6081</v>
      </c>
      <c r="M1956" s="19" t="s">
        <v>6081</v>
      </c>
    </row>
    <row r="1957" spans="1:13" s="19" customFormat="1" ht="12" x14ac:dyDescent="0.2">
      <c r="A1957" s="19">
        <v>1948</v>
      </c>
      <c r="B1957" s="20" t="s">
        <v>1925</v>
      </c>
      <c r="C1957" s="21">
        <v>3</v>
      </c>
      <c r="D1957" s="22">
        <v>1.1000000000000001</v>
      </c>
      <c r="E1957" s="23" t="s">
        <v>3679</v>
      </c>
      <c r="F1957" s="24"/>
      <c r="J1957" s="19" t="s">
        <v>4441</v>
      </c>
      <c r="K1957" s="19">
        <v>251</v>
      </c>
      <c r="L1957" s="19">
        <v>71</v>
      </c>
    </row>
    <row r="1958" spans="1:13" s="19" customFormat="1" ht="12" x14ac:dyDescent="0.2">
      <c r="A1958" s="19">
        <v>1949</v>
      </c>
      <c r="B1958" s="20" t="s">
        <v>1926</v>
      </c>
      <c r="C1958" s="24"/>
      <c r="D1958" s="22">
        <v>1.1000000000000001</v>
      </c>
      <c r="E1958" s="23"/>
      <c r="F1958" s="24"/>
      <c r="G1958" s="33"/>
      <c r="I1958" s="33"/>
      <c r="J1958" s="34"/>
      <c r="M1958" s="33"/>
    </row>
    <row r="1959" spans="1:13" s="19" customFormat="1" ht="12" x14ac:dyDescent="0.2">
      <c r="A1959" s="19">
        <v>1950</v>
      </c>
      <c r="B1959" s="20" t="s">
        <v>1927</v>
      </c>
      <c r="C1959" s="24" t="s">
        <v>8</v>
      </c>
      <c r="D1959" s="22">
        <v>1.1000000000000001</v>
      </c>
      <c r="E1959" s="23" t="s">
        <v>3676</v>
      </c>
      <c r="F1959" s="24"/>
      <c r="I1959" s="19" t="s">
        <v>7447</v>
      </c>
      <c r="M1959" s="19" t="s">
        <v>6082</v>
      </c>
    </row>
    <row r="1960" spans="1:13" s="19" customFormat="1" ht="12" x14ac:dyDescent="0.2">
      <c r="A1960" s="19">
        <v>1951</v>
      </c>
      <c r="B1960" s="20" t="s">
        <v>1928</v>
      </c>
      <c r="C1960" s="21">
        <v>2</v>
      </c>
      <c r="D1960" s="22">
        <v>1.1000000000000001</v>
      </c>
      <c r="E1960" s="23"/>
      <c r="F1960" s="23"/>
      <c r="I1960" s="19" t="s">
        <v>7528</v>
      </c>
      <c r="M1960" s="19" t="s">
        <v>6083</v>
      </c>
    </row>
    <row r="1961" spans="1:13" s="19" customFormat="1" ht="36" x14ac:dyDescent="0.2">
      <c r="A1961" s="19">
        <v>1952</v>
      </c>
      <c r="B1961" s="20" t="s">
        <v>1929</v>
      </c>
      <c r="C1961" s="21">
        <v>1</v>
      </c>
      <c r="D1961" s="22">
        <v>1.1000000000000001</v>
      </c>
      <c r="E1961" s="23" t="s">
        <v>3676</v>
      </c>
      <c r="F1961" s="24" t="s">
        <v>3703</v>
      </c>
      <c r="I1961" s="19" t="s">
        <v>7428</v>
      </c>
      <c r="J1961" s="19" t="s">
        <v>4442</v>
      </c>
      <c r="K1961" s="19">
        <v>451</v>
      </c>
      <c r="L1961" s="19">
        <v>133</v>
      </c>
    </row>
    <row r="1962" spans="1:13" s="19" customFormat="1" ht="24" x14ac:dyDescent="0.2">
      <c r="A1962" s="19">
        <v>1953</v>
      </c>
      <c r="B1962" s="20" t="s">
        <v>1930</v>
      </c>
      <c r="C1962" s="21">
        <v>1</v>
      </c>
      <c r="D1962" s="22">
        <v>1.1000000000000001</v>
      </c>
      <c r="E1962" s="23" t="s">
        <v>3677</v>
      </c>
      <c r="I1962" s="19" t="s">
        <v>6084</v>
      </c>
      <c r="M1962" s="19" t="s">
        <v>6084</v>
      </c>
    </row>
    <row r="1963" spans="1:13" s="19" customFormat="1" ht="12" x14ac:dyDescent="0.2">
      <c r="A1963" s="19">
        <v>1954</v>
      </c>
      <c r="B1963" s="20" t="s">
        <v>1931</v>
      </c>
      <c r="C1963" s="21">
        <v>1</v>
      </c>
      <c r="D1963" s="22">
        <v>1.1000000000000001</v>
      </c>
      <c r="E1963" s="23"/>
      <c r="F1963" s="24"/>
    </row>
    <row r="1964" spans="1:13" s="19" customFormat="1" ht="12" x14ac:dyDescent="0.2">
      <c r="A1964" s="19">
        <v>1955</v>
      </c>
      <c r="B1964" s="20" t="s">
        <v>1932</v>
      </c>
      <c r="C1964" s="21">
        <v>1</v>
      </c>
      <c r="D1964" s="22">
        <v>1.1000000000000001</v>
      </c>
      <c r="E1964" s="23"/>
      <c r="F1964" s="24"/>
      <c r="G1964" s="33"/>
      <c r="I1964" s="33"/>
      <c r="J1964" s="34"/>
      <c r="M1964" s="33"/>
    </row>
    <row r="1965" spans="1:13" s="19" customFormat="1" ht="72" x14ac:dyDescent="0.2">
      <c r="A1965" s="19">
        <v>1956</v>
      </c>
      <c r="B1965" s="20" t="s">
        <v>1933</v>
      </c>
      <c r="C1965" s="21">
        <v>4</v>
      </c>
      <c r="D1965" s="22">
        <v>1.1000000000000001</v>
      </c>
      <c r="E1965" s="23" t="s">
        <v>3679</v>
      </c>
      <c r="F1965" s="24"/>
      <c r="I1965" s="19" t="s">
        <v>7428</v>
      </c>
      <c r="J1965" s="19" t="s">
        <v>4443</v>
      </c>
      <c r="K1965" s="19">
        <v>179</v>
      </c>
      <c r="L1965" s="19">
        <v>107</v>
      </c>
      <c r="M1965" s="19" t="s">
        <v>6085</v>
      </c>
    </row>
    <row r="1966" spans="1:13" s="19" customFormat="1" ht="12" x14ac:dyDescent="0.2">
      <c r="A1966" s="19">
        <v>1957</v>
      </c>
      <c r="B1966" s="20" t="s">
        <v>1934</v>
      </c>
      <c r="C1966" s="21">
        <v>2</v>
      </c>
      <c r="D1966" s="22">
        <v>1.1000000000000001</v>
      </c>
      <c r="E1966" s="23"/>
      <c r="F1966" s="23"/>
      <c r="I1966" s="19" t="s">
        <v>5935</v>
      </c>
      <c r="M1966" s="19" t="s">
        <v>5935</v>
      </c>
    </row>
    <row r="1967" spans="1:13" s="19" customFormat="1" ht="216" x14ac:dyDescent="0.2">
      <c r="A1967" s="19">
        <v>1958</v>
      </c>
      <c r="B1967" s="20" t="s">
        <v>1935</v>
      </c>
      <c r="C1967" s="21">
        <v>6</v>
      </c>
      <c r="D1967" s="22">
        <v>1.1000000000000001</v>
      </c>
      <c r="E1967" s="23" t="s">
        <v>3679</v>
      </c>
      <c r="F1967" s="24"/>
      <c r="I1967" s="19" t="s">
        <v>7428</v>
      </c>
      <c r="J1967" s="19" t="s">
        <v>4444</v>
      </c>
      <c r="K1967" s="19">
        <v>223</v>
      </c>
      <c r="L1967" s="19">
        <v>69</v>
      </c>
      <c r="M1967" s="19" t="s">
        <v>6086</v>
      </c>
    </row>
    <row r="1968" spans="1:13" s="19" customFormat="1" ht="204" x14ac:dyDescent="0.2">
      <c r="A1968" s="19">
        <v>1959</v>
      </c>
      <c r="B1968" s="20" t="s">
        <v>1936</v>
      </c>
      <c r="C1968" s="21">
        <v>2</v>
      </c>
      <c r="D1968" s="22">
        <v>1.1000000000000001</v>
      </c>
      <c r="E1968" s="23"/>
      <c r="F1968" s="24"/>
      <c r="G1968" s="19" t="s">
        <v>3693</v>
      </c>
      <c r="H1968" s="19" t="s">
        <v>7086</v>
      </c>
      <c r="I1968" s="19" t="s">
        <v>7085</v>
      </c>
      <c r="J1968" s="19" t="s">
        <v>3693</v>
      </c>
      <c r="K1968" s="19">
        <v>0</v>
      </c>
      <c r="L1968" s="19">
        <v>0</v>
      </c>
      <c r="M1968" s="19" t="s">
        <v>6087</v>
      </c>
    </row>
    <row r="1969" spans="1:13" s="19" customFormat="1" ht="48" x14ac:dyDescent="0.2">
      <c r="A1969" s="19">
        <v>1960</v>
      </c>
      <c r="B1969" s="20" t="s">
        <v>1937</v>
      </c>
      <c r="C1969" s="21">
        <v>2</v>
      </c>
      <c r="D1969" s="22">
        <v>1.1000000000000001</v>
      </c>
      <c r="E1969" s="23" t="s">
        <v>3676</v>
      </c>
      <c r="F1969" s="23"/>
      <c r="H1969" s="19" t="s">
        <v>6088</v>
      </c>
      <c r="I1969" s="19" t="s">
        <v>7529</v>
      </c>
      <c r="M1969" s="19" t="s">
        <v>6088</v>
      </c>
    </row>
    <row r="1970" spans="1:13" s="19" customFormat="1" ht="12" x14ac:dyDescent="0.2">
      <c r="A1970" s="19">
        <v>1961</v>
      </c>
      <c r="B1970" s="20" t="s">
        <v>1938</v>
      </c>
      <c r="C1970" s="21">
        <v>3</v>
      </c>
      <c r="D1970" s="22">
        <v>1.1000000000000001</v>
      </c>
      <c r="E1970" s="23"/>
      <c r="F1970" s="23"/>
      <c r="I1970" s="19" t="s">
        <v>6089</v>
      </c>
      <c r="M1970" s="19" t="s">
        <v>6089</v>
      </c>
    </row>
    <row r="1971" spans="1:13" s="19" customFormat="1" ht="12" x14ac:dyDescent="0.2">
      <c r="A1971" s="19">
        <v>1962</v>
      </c>
      <c r="B1971" s="20" t="s">
        <v>1939</v>
      </c>
      <c r="C1971" s="21">
        <v>2</v>
      </c>
      <c r="D1971" s="22">
        <v>1.1000000000000001</v>
      </c>
      <c r="E1971" s="23"/>
      <c r="F1971" s="23"/>
      <c r="I1971" s="19" t="s">
        <v>5264</v>
      </c>
      <c r="M1971" s="19" t="s">
        <v>5264</v>
      </c>
    </row>
    <row r="1972" spans="1:13" s="19" customFormat="1" ht="48" x14ac:dyDescent="0.2">
      <c r="A1972" s="19">
        <v>1963</v>
      </c>
      <c r="B1972" s="20" t="s">
        <v>1940</v>
      </c>
      <c r="C1972" s="21">
        <v>18</v>
      </c>
      <c r="D1972" s="22">
        <v>1.1000000000000001</v>
      </c>
      <c r="E1972" s="23" t="s">
        <v>3676</v>
      </c>
      <c r="F1972" s="24"/>
      <c r="H1972" s="19" t="s">
        <v>7531</v>
      </c>
      <c r="I1972" s="19" t="s">
        <v>7530</v>
      </c>
      <c r="M1972" s="19" t="s">
        <v>6090</v>
      </c>
    </row>
    <row r="1973" spans="1:13" s="19" customFormat="1" ht="24" x14ac:dyDescent="0.2">
      <c r="A1973" s="19">
        <v>1964</v>
      </c>
      <c r="B1973" s="20" t="s">
        <v>1941</v>
      </c>
      <c r="C1973" s="21">
        <v>3</v>
      </c>
      <c r="D1973" s="22">
        <v>1.1000000000000001</v>
      </c>
      <c r="E1973" s="23"/>
      <c r="F1973" s="23"/>
      <c r="I1973" s="19" t="s">
        <v>6091</v>
      </c>
      <c r="M1973" s="19" t="s">
        <v>6091</v>
      </c>
    </row>
    <row r="1974" spans="1:13" s="19" customFormat="1" ht="24" x14ac:dyDescent="0.2">
      <c r="A1974" s="19">
        <v>1965</v>
      </c>
      <c r="B1974" s="20" t="s">
        <v>1941</v>
      </c>
      <c r="C1974" s="21">
        <v>1</v>
      </c>
      <c r="D1974" s="22">
        <v>0.75</v>
      </c>
      <c r="E1974" s="23" t="s">
        <v>3679</v>
      </c>
      <c r="F1974" s="23">
        <v>2</v>
      </c>
      <c r="H1974" s="19" t="s">
        <v>7589</v>
      </c>
      <c r="M1974" s="19" t="s">
        <v>7590</v>
      </c>
    </row>
    <row r="1975" spans="1:13" s="19" customFormat="1" ht="12" x14ac:dyDescent="0.2">
      <c r="A1975" s="19">
        <v>1966</v>
      </c>
      <c r="B1975" s="20" t="s">
        <v>1942</v>
      </c>
      <c r="C1975" s="21">
        <v>2</v>
      </c>
      <c r="D1975" s="22">
        <v>1.1000000000000001</v>
      </c>
      <c r="E1975" s="23" t="s">
        <v>3676</v>
      </c>
      <c r="F1975" s="24"/>
      <c r="H1975" s="26" t="s">
        <v>7448</v>
      </c>
      <c r="I1975" s="19" t="s">
        <v>3693</v>
      </c>
      <c r="M1975" s="19" t="s">
        <v>6092</v>
      </c>
    </row>
    <row r="1976" spans="1:13" s="19" customFormat="1" ht="96" x14ac:dyDescent="0.2">
      <c r="A1976" s="19">
        <v>1967</v>
      </c>
      <c r="B1976" s="20" t="s">
        <v>1943</v>
      </c>
      <c r="C1976" s="21">
        <v>4</v>
      </c>
      <c r="D1976" s="22">
        <v>1.1000000000000001</v>
      </c>
      <c r="E1976" s="23" t="s">
        <v>3676</v>
      </c>
      <c r="F1976" s="24" t="s">
        <v>3704</v>
      </c>
      <c r="I1976" s="19" t="s">
        <v>7428</v>
      </c>
      <c r="J1976" s="19" t="s">
        <v>4445</v>
      </c>
      <c r="K1976" s="19">
        <v>356</v>
      </c>
      <c r="L1976" s="19">
        <v>120</v>
      </c>
      <c r="M1976" s="19" t="s">
        <v>6093</v>
      </c>
    </row>
    <row r="1977" spans="1:13" s="19" customFormat="1" ht="12" x14ac:dyDescent="0.2">
      <c r="A1977" s="19">
        <v>1968</v>
      </c>
      <c r="B1977" s="20" t="s">
        <v>1944</v>
      </c>
      <c r="C1977" s="21">
        <v>1</v>
      </c>
      <c r="D1977" s="22">
        <v>1.1000000000000001</v>
      </c>
      <c r="E1977" s="23"/>
      <c r="F1977" s="23"/>
      <c r="I1977" s="19" t="s">
        <v>5629</v>
      </c>
      <c r="M1977" s="19" t="s">
        <v>5629</v>
      </c>
    </row>
    <row r="1978" spans="1:13" s="19" customFormat="1" ht="24" x14ac:dyDescent="0.2">
      <c r="A1978" s="19">
        <v>1969</v>
      </c>
      <c r="B1978" s="20" t="s">
        <v>1945</v>
      </c>
      <c r="C1978" s="21"/>
      <c r="D1978" s="22">
        <v>1.1000000000000001</v>
      </c>
      <c r="E1978" s="23"/>
      <c r="F1978" s="23"/>
      <c r="I1978" s="19" t="s">
        <v>7532</v>
      </c>
      <c r="M1978" s="19" t="s">
        <v>6094</v>
      </c>
    </row>
    <row r="1979" spans="1:13" s="19" customFormat="1" ht="12" x14ac:dyDescent="0.2">
      <c r="A1979" s="19">
        <v>1970</v>
      </c>
      <c r="B1979" s="20" t="s">
        <v>1946</v>
      </c>
      <c r="C1979" s="24"/>
      <c r="D1979" s="22">
        <v>1.1000000000000001</v>
      </c>
      <c r="E1979" s="23"/>
      <c r="F1979" s="24"/>
    </row>
    <row r="1980" spans="1:13" s="19" customFormat="1" ht="12" x14ac:dyDescent="0.2">
      <c r="A1980" s="19">
        <v>1971</v>
      </c>
      <c r="B1980" s="20" t="s">
        <v>1947</v>
      </c>
      <c r="C1980" s="24"/>
      <c r="D1980" s="22">
        <v>1.1000000000000001</v>
      </c>
      <c r="E1980" s="23"/>
      <c r="F1980" s="24"/>
    </row>
    <row r="1981" spans="1:13" s="19" customFormat="1" ht="12" x14ac:dyDescent="0.2">
      <c r="A1981" s="19">
        <v>1972</v>
      </c>
      <c r="B1981" s="20" t="s">
        <v>1948</v>
      </c>
      <c r="C1981" s="24"/>
      <c r="D1981" s="22">
        <v>1.1000000000000001</v>
      </c>
      <c r="E1981" s="23"/>
      <c r="F1981" s="24"/>
      <c r="G1981" s="33"/>
      <c r="I1981" s="33"/>
      <c r="J1981" s="34"/>
      <c r="M1981" s="33"/>
    </row>
    <row r="1982" spans="1:13" s="19" customFormat="1" ht="144" x14ac:dyDescent="0.2">
      <c r="A1982" s="19">
        <v>1973</v>
      </c>
      <c r="B1982" s="20" t="s">
        <v>1949</v>
      </c>
      <c r="C1982" s="21">
        <v>4</v>
      </c>
      <c r="D1982" s="22">
        <v>1.1000000000000001</v>
      </c>
      <c r="E1982" s="23" t="s">
        <v>3676</v>
      </c>
      <c r="F1982" s="24" t="s">
        <v>3706</v>
      </c>
      <c r="H1982" s="19" t="s">
        <v>6095</v>
      </c>
      <c r="I1982" s="19" t="s">
        <v>7428</v>
      </c>
      <c r="J1982" s="19" t="s">
        <v>4446</v>
      </c>
      <c r="K1982" s="19">
        <v>240</v>
      </c>
      <c r="L1982" s="19">
        <v>121</v>
      </c>
      <c r="M1982" s="19" t="s">
        <v>6095</v>
      </c>
    </row>
    <row r="1983" spans="1:13" s="19" customFormat="1" ht="24" x14ac:dyDescent="0.2">
      <c r="A1983" s="19">
        <v>1974</v>
      </c>
      <c r="B1983" s="20" t="s">
        <v>1950</v>
      </c>
      <c r="C1983" s="21">
        <v>1</v>
      </c>
      <c r="D1983" s="22">
        <v>1.1000000000000001</v>
      </c>
      <c r="E1983" s="23" t="s">
        <v>3679</v>
      </c>
      <c r="F1983" s="24"/>
      <c r="I1983" s="19" t="s">
        <v>7428</v>
      </c>
      <c r="J1983" s="19" t="s">
        <v>4447</v>
      </c>
      <c r="K1983" s="19">
        <v>50</v>
      </c>
      <c r="L1983" s="19">
        <v>50</v>
      </c>
    </row>
    <row r="1984" spans="1:13" s="19" customFormat="1" ht="72" x14ac:dyDescent="0.2">
      <c r="A1984" s="19">
        <v>1975</v>
      </c>
      <c r="B1984" s="20" t="s">
        <v>1951</v>
      </c>
      <c r="C1984" s="21">
        <v>2</v>
      </c>
      <c r="D1984" s="22">
        <v>1.1000000000000001</v>
      </c>
      <c r="E1984" s="23" t="s">
        <v>3676</v>
      </c>
      <c r="F1984" s="24" t="s">
        <v>3702</v>
      </c>
      <c r="I1984" s="19" t="s">
        <v>7428</v>
      </c>
      <c r="J1984" s="19" t="s">
        <v>4448</v>
      </c>
      <c r="K1984" s="19">
        <v>215</v>
      </c>
      <c r="L1984" s="19">
        <v>214</v>
      </c>
    </row>
    <row r="1985" spans="1:13" s="37" customFormat="1" ht="12" x14ac:dyDescent="0.2">
      <c r="A1985" s="19">
        <v>1976</v>
      </c>
      <c r="B1985" s="20" t="s">
        <v>1952</v>
      </c>
      <c r="C1985" s="21">
        <v>4</v>
      </c>
      <c r="D1985" s="22">
        <v>1.1000000000000001</v>
      </c>
      <c r="E1985" s="23" t="s">
        <v>3676</v>
      </c>
      <c r="F1985" s="24" t="s">
        <v>3704</v>
      </c>
      <c r="G1985" s="19"/>
      <c r="I1985" s="19" t="s">
        <v>7428</v>
      </c>
      <c r="J1985" s="19" t="s">
        <v>4449</v>
      </c>
      <c r="K1985" s="19">
        <v>132</v>
      </c>
      <c r="L1985" s="19">
        <v>33</v>
      </c>
      <c r="M1985" s="19"/>
    </row>
    <row r="1986" spans="1:13" s="37" customFormat="1" ht="60" x14ac:dyDescent="0.2">
      <c r="A1986" s="19">
        <v>1977</v>
      </c>
      <c r="B1986" s="20" t="s">
        <v>1953</v>
      </c>
      <c r="C1986" s="21">
        <v>4</v>
      </c>
      <c r="D1986" s="22">
        <v>1.1000000000000001</v>
      </c>
      <c r="E1986" s="23" t="s">
        <v>3676</v>
      </c>
      <c r="F1986" s="24" t="s">
        <v>3704</v>
      </c>
      <c r="G1986" s="19"/>
      <c r="H1986" s="20" t="s">
        <v>7087</v>
      </c>
      <c r="I1986" s="19" t="s">
        <v>7428</v>
      </c>
      <c r="J1986" s="19" t="s">
        <v>4450</v>
      </c>
      <c r="K1986" s="19">
        <v>310</v>
      </c>
      <c r="L1986" s="19"/>
      <c r="M1986" s="19" t="s">
        <v>6096</v>
      </c>
    </row>
    <row r="1987" spans="1:13" s="19" customFormat="1" ht="24" x14ac:dyDescent="0.2">
      <c r="A1987" s="19">
        <v>1978</v>
      </c>
      <c r="B1987" s="20" t="s">
        <v>1954</v>
      </c>
      <c r="C1987" s="24"/>
      <c r="D1987" s="22">
        <v>1.1000000000000001</v>
      </c>
      <c r="E1987" s="23"/>
      <c r="F1987" s="24"/>
      <c r="G1987" s="33"/>
      <c r="I1987" s="33"/>
      <c r="J1987" s="34"/>
      <c r="M1987" s="33"/>
    </row>
    <row r="1988" spans="1:13" s="19" customFormat="1" ht="409.5" x14ac:dyDescent="0.2">
      <c r="A1988" s="19">
        <v>1979</v>
      </c>
      <c r="B1988" s="20" t="s">
        <v>1955</v>
      </c>
      <c r="C1988" s="21">
        <v>6</v>
      </c>
      <c r="D1988" s="22">
        <v>1.1000000000000001</v>
      </c>
      <c r="E1988" s="23" t="s">
        <v>3676</v>
      </c>
      <c r="F1988" s="24" t="s">
        <v>3705</v>
      </c>
      <c r="H1988" s="19" t="s">
        <v>7088</v>
      </c>
      <c r="I1988" s="19" t="s">
        <v>7428</v>
      </c>
      <c r="J1988" s="19" t="s">
        <v>4451</v>
      </c>
      <c r="K1988" s="19">
        <v>822</v>
      </c>
      <c r="L1988" s="19">
        <v>7</v>
      </c>
      <c r="M1988" s="19" t="s">
        <v>6097</v>
      </c>
    </row>
    <row r="1989" spans="1:13" s="19" customFormat="1" ht="84" x14ac:dyDescent="0.2">
      <c r="A1989" s="19">
        <v>1980</v>
      </c>
      <c r="B1989" s="20" t="s">
        <v>1956</v>
      </c>
      <c r="C1989" s="21">
        <v>4</v>
      </c>
      <c r="D1989" s="22">
        <v>1.1000000000000001</v>
      </c>
      <c r="E1989" s="23"/>
      <c r="F1989" s="24"/>
      <c r="I1989" s="19" t="s">
        <v>7428</v>
      </c>
      <c r="J1989" s="19" t="s">
        <v>4452</v>
      </c>
      <c r="K1989" s="19">
        <v>650</v>
      </c>
      <c r="L1989" s="19">
        <v>207</v>
      </c>
    </row>
    <row r="1990" spans="1:13" s="19" customFormat="1" ht="12" x14ac:dyDescent="0.2">
      <c r="A1990" s="19">
        <v>1981</v>
      </c>
      <c r="B1990" s="20" t="s">
        <v>1957</v>
      </c>
      <c r="C1990" s="21"/>
      <c r="D1990" s="22">
        <v>1.1000000000000001</v>
      </c>
      <c r="E1990" s="23"/>
      <c r="F1990" s="24"/>
      <c r="G1990" s="33"/>
      <c r="I1990" s="33"/>
      <c r="J1990" s="34"/>
      <c r="M1990" s="33"/>
    </row>
    <row r="1991" spans="1:13" s="19" customFormat="1" ht="36" x14ac:dyDescent="0.2">
      <c r="A1991" s="19">
        <v>1982</v>
      </c>
      <c r="B1991" s="20" t="s">
        <v>1958</v>
      </c>
      <c r="C1991" s="21">
        <v>2</v>
      </c>
      <c r="D1991" s="22">
        <v>1.1000000000000001</v>
      </c>
      <c r="E1991" s="23" t="s">
        <v>3677</v>
      </c>
      <c r="F1991" s="24"/>
      <c r="I1991" s="19" t="s">
        <v>5232</v>
      </c>
      <c r="M1991" s="19" t="s">
        <v>5232</v>
      </c>
    </row>
    <row r="1992" spans="1:13" s="19" customFormat="1" ht="96" x14ac:dyDescent="0.2">
      <c r="A1992" s="19">
        <v>1983</v>
      </c>
      <c r="B1992" s="20" t="s">
        <v>1959</v>
      </c>
      <c r="C1992" s="21">
        <v>4</v>
      </c>
      <c r="D1992" s="22">
        <v>1.1000000000000001</v>
      </c>
      <c r="E1992" s="23" t="s">
        <v>3676</v>
      </c>
      <c r="F1992" s="24"/>
      <c r="G1992" s="19" t="s">
        <v>7091</v>
      </c>
      <c r="H1992" s="19" t="s">
        <v>7089</v>
      </c>
      <c r="I1992" s="19" t="s">
        <v>7090</v>
      </c>
      <c r="J1992" s="19" t="s">
        <v>4453</v>
      </c>
      <c r="K1992" s="19">
        <v>222</v>
      </c>
      <c r="L1992" s="19">
        <v>198</v>
      </c>
      <c r="M1992" s="19" t="s">
        <v>6098</v>
      </c>
    </row>
    <row r="1993" spans="1:13" s="19" customFormat="1" ht="12" x14ac:dyDescent="0.2">
      <c r="A1993" s="19">
        <v>1984</v>
      </c>
      <c r="B1993" s="20" t="s">
        <v>1960</v>
      </c>
      <c r="C1993" s="21">
        <v>1</v>
      </c>
      <c r="D1993" s="22">
        <v>1.1000000000000001</v>
      </c>
      <c r="E1993" s="23" t="s">
        <v>3677</v>
      </c>
      <c r="F1993" s="24"/>
      <c r="H1993" s="19" t="s">
        <v>6099</v>
      </c>
      <c r="M1993" s="19" t="s">
        <v>6099</v>
      </c>
    </row>
    <row r="1994" spans="1:13" s="19" customFormat="1" ht="72" x14ac:dyDescent="0.2">
      <c r="A1994" s="19">
        <v>1985</v>
      </c>
      <c r="B1994" s="20" t="s">
        <v>1961</v>
      </c>
      <c r="C1994" s="21">
        <v>1</v>
      </c>
      <c r="D1994" s="22">
        <v>1.1000000000000001</v>
      </c>
      <c r="E1994" s="23" t="s">
        <v>3679</v>
      </c>
      <c r="F1994" s="24"/>
      <c r="H1994" s="19" t="s">
        <v>6100</v>
      </c>
      <c r="J1994" s="19" t="s">
        <v>4454</v>
      </c>
      <c r="K1994" s="19">
        <v>47</v>
      </c>
      <c r="L1994" s="19">
        <v>47</v>
      </c>
      <c r="M1994" s="19" t="s">
        <v>6100</v>
      </c>
    </row>
    <row r="1995" spans="1:13" s="19" customFormat="1" ht="72" x14ac:dyDescent="0.2">
      <c r="A1995" s="19">
        <v>1986</v>
      </c>
      <c r="B1995" s="20" t="s">
        <v>1962</v>
      </c>
      <c r="C1995" s="21">
        <v>1</v>
      </c>
      <c r="D1995" s="22">
        <v>1.1000000000000001</v>
      </c>
      <c r="E1995" s="23" t="s">
        <v>3679</v>
      </c>
      <c r="F1995" s="24"/>
      <c r="H1995" s="19" t="s">
        <v>6101</v>
      </c>
      <c r="J1995" s="19" t="s">
        <v>4455</v>
      </c>
      <c r="K1995" s="19">
        <v>104</v>
      </c>
      <c r="L1995" s="19">
        <v>104</v>
      </c>
      <c r="M1995" s="19" t="s">
        <v>6101</v>
      </c>
    </row>
    <row r="1996" spans="1:13" s="19" customFormat="1" ht="24" x14ac:dyDescent="0.2">
      <c r="A1996" s="19">
        <v>1987</v>
      </c>
      <c r="B1996" s="20" t="s">
        <v>1963</v>
      </c>
      <c r="C1996" s="21">
        <v>3</v>
      </c>
      <c r="D1996" s="22">
        <v>1.1000000000000001</v>
      </c>
      <c r="E1996" s="23" t="s">
        <v>3676</v>
      </c>
      <c r="F1996" s="24"/>
      <c r="J1996" s="19" t="s">
        <v>4456</v>
      </c>
      <c r="K1996" s="19">
        <v>114</v>
      </c>
      <c r="L1996" s="19">
        <v>114</v>
      </c>
    </row>
    <row r="1997" spans="1:13" s="19" customFormat="1" ht="24" x14ac:dyDescent="0.2">
      <c r="A1997" s="19">
        <v>1988</v>
      </c>
      <c r="B1997" s="20" t="s">
        <v>1964</v>
      </c>
      <c r="C1997" s="21">
        <v>1</v>
      </c>
      <c r="D1997" s="22">
        <v>1.1000000000000001</v>
      </c>
      <c r="E1997" s="23"/>
      <c r="F1997" s="24"/>
      <c r="G1997" s="33"/>
      <c r="H1997" s="19" t="s">
        <v>6102</v>
      </c>
      <c r="J1997" s="34"/>
      <c r="M1997" s="19" t="s">
        <v>6102</v>
      </c>
    </row>
    <row r="1998" spans="1:13" s="19" customFormat="1" ht="24" x14ac:dyDescent="0.2">
      <c r="A1998" s="19">
        <v>1989</v>
      </c>
      <c r="B1998" s="20" t="s">
        <v>1965</v>
      </c>
      <c r="C1998" s="21">
        <v>2</v>
      </c>
      <c r="D1998" s="22">
        <v>1.1000000000000001</v>
      </c>
      <c r="E1998" s="23"/>
      <c r="F1998" s="24"/>
      <c r="I1998" s="19" t="s">
        <v>6103</v>
      </c>
      <c r="M1998" s="19" t="s">
        <v>6103</v>
      </c>
    </row>
    <row r="1999" spans="1:13" s="19" customFormat="1" ht="36" x14ac:dyDescent="0.2">
      <c r="A1999" s="19">
        <v>1990</v>
      </c>
      <c r="B1999" s="20" t="s">
        <v>1966</v>
      </c>
      <c r="C1999" s="21">
        <v>1</v>
      </c>
      <c r="D1999" s="22">
        <v>1.1000000000000001</v>
      </c>
      <c r="E1999" s="23" t="s">
        <v>3679</v>
      </c>
      <c r="F1999" s="24"/>
      <c r="I1999" s="19" t="s">
        <v>7428</v>
      </c>
      <c r="J1999" s="19" t="s">
        <v>4457</v>
      </c>
      <c r="K1999" s="19">
        <v>150</v>
      </c>
      <c r="L1999" s="19">
        <v>119</v>
      </c>
      <c r="M1999" s="19" t="s">
        <v>6104</v>
      </c>
    </row>
    <row r="2000" spans="1:13" s="19" customFormat="1" ht="24" x14ac:dyDescent="0.2">
      <c r="A2000" s="19">
        <v>1991</v>
      </c>
      <c r="B2000" s="20" t="s">
        <v>1967</v>
      </c>
      <c r="C2000" s="21"/>
      <c r="D2000" s="22">
        <v>1.1000000000000001</v>
      </c>
      <c r="E2000" s="23"/>
      <c r="F2000" s="24"/>
    </row>
    <row r="2001" spans="1:13" s="19" customFormat="1" ht="24" x14ac:dyDescent="0.2">
      <c r="A2001" s="19">
        <v>1992</v>
      </c>
      <c r="B2001" s="20" t="s">
        <v>1968</v>
      </c>
      <c r="C2001" s="21">
        <v>1</v>
      </c>
      <c r="D2001" s="22">
        <v>1.1000000000000001</v>
      </c>
      <c r="E2001" s="23" t="s">
        <v>3677</v>
      </c>
      <c r="F2001" s="24"/>
      <c r="H2001" s="19" t="s">
        <v>6105</v>
      </c>
      <c r="M2001" s="19" t="s">
        <v>6105</v>
      </c>
    </row>
    <row r="2002" spans="1:13" s="19" customFormat="1" ht="24" x14ac:dyDescent="0.2">
      <c r="A2002" s="19">
        <v>1993</v>
      </c>
      <c r="B2002" s="20" t="s">
        <v>1969</v>
      </c>
      <c r="C2002" s="21"/>
      <c r="D2002" s="22">
        <v>1.1000000000000001</v>
      </c>
      <c r="E2002" s="23"/>
      <c r="F2002" s="24"/>
      <c r="G2002" s="33"/>
      <c r="I2002" s="33"/>
      <c r="J2002" s="34"/>
      <c r="M2002" s="33"/>
    </row>
    <row r="2003" spans="1:13" s="19" customFormat="1" ht="84" x14ac:dyDescent="0.2">
      <c r="A2003" s="19">
        <v>1994</v>
      </c>
      <c r="B2003" s="20" t="s">
        <v>1970</v>
      </c>
      <c r="C2003" s="21">
        <v>2</v>
      </c>
      <c r="D2003" s="22">
        <v>1.1000000000000001</v>
      </c>
      <c r="E2003" s="23" t="s">
        <v>3679</v>
      </c>
      <c r="F2003" s="24"/>
      <c r="H2003" s="19" t="s">
        <v>6106</v>
      </c>
      <c r="I2003" s="19" t="s">
        <v>7428</v>
      </c>
      <c r="J2003" s="19" t="s">
        <v>4458</v>
      </c>
      <c r="K2003" s="19">
        <v>90</v>
      </c>
      <c r="L2003" s="19">
        <v>43</v>
      </c>
      <c r="M2003" s="19" t="s">
        <v>6106</v>
      </c>
    </row>
    <row r="2004" spans="1:13" s="19" customFormat="1" ht="24" x14ac:dyDescent="0.2">
      <c r="A2004" s="19">
        <v>1995</v>
      </c>
      <c r="B2004" s="20" t="s">
        <v>1971</v>
      </c>
      <c r="C2004" s="21">
        <v>2</v>
      </c>
      <c r="D2004" s="22">
        <v>1.1000000000000001</v>
      </c>
      <c r="E2004" s="23" t="s">
        <v>3677</v>
      </c>
      <c r="F2004" s="24"/>
      <c r="I2004" s="19" t="s">
        <v>5264</v>
      </c>
      <c r="M2004" s="19" t="s">
        <v>5264</v>
      </c>
    </row>
    <row r="2005" spans="1:13" s="19" customFormat="1" ht="24" x14ac:dyDescent="0.2">
      <c r="A2005" s="19">
        <v>1996</v>
      </c>
      <c r="B2005" s="20" t="s">
        <v>1972</v>
      </c>
      <c r="C2005" s="21">
        <v>1</v>
      </c>
      <c r="D2005" s="22">
        <v>1.1000000000000001</v>
      </c>
      <c r="E2005" s="23" t="s">
        <v>3677</v>
      </c>
      <c r="F2005" s="24"/>
      <c r="I2005" s="19" t="s">
        <v>6107</v>
      </c>
      <c r="M2005" s="19" t="s">
        <v>6107</v>
      </c>
    </row>
    <row r="2006" spans="1:13" s="19" customFormat="1" ht="84" x14ac:dyDescent="0.2">
      <c r="A2006" s="19">
        <v>1997</v>
      </c>
      <c r="B2006" s="20" t="s">
        <v>1973</v>
      </c>
      <c r="C2006" s="21">
        <v>4</v>
      </c>
      <c r="D2006" s="22">
        <v>1.1000000000000001</v>
      </c>
      <c r="E2006" s="23" t="s">
        <v>3679</v>
      </c>
      <c r="F2006" s="24"/>
      <c r="J2006" s="19" t="s">
        <v>4459</v>
      </c>
      <c r="K2006" s="19">
        <v>238</v>
      </c>
      <c r="L2006" s="19">
        <v>193</v>
      </c>
    </row>
    <row r="2007" spans="1:13" s="19" customFormat="1" ht="36" x14ac:dyDescent="0.2">
      <c r="A2007" s="19">
        <v>1998</v>
      </c>
      <c r="B2007" s="20" t="s">
        <v>1974</v>
      </c>
      <c r="C2007" s="21">
        <v>2</v>
      </c>
      <c r="D2007" s="22">
        <v>1.1000000000000001</v>
      </c>
      <c r="E2007" s="23" t="s">
        <v>3677</v>
      </c>
      <c r="F2007" s="24"/>
      <c r="H2007" s="19" t="s">
        <v>6108</v>
      </c>
      <c r="M2007" s="19" t="s">
        <v>6108</v>
      </c>
    </row>
    <row r="2008" spans="1:13" s="19" customFormat="1" ht="24" x14ac:dyDescent="0.2">
      <c r="A2008" s="19">
        <v>1999</v>
      </c>
      <c r="B2008" s="20" t="s">
        <v>1975</v>
      </c>
      <c r="C2008" s="21">
        <v>2</v>
      </c>
      <c r="D2008" s="22">
        <v>1.1000000000000001</v>
      </c>
      <c r="E2008" s="23" t="s">
        <v>3676</v>
      </c>
      <c r="F2008" s="24" t="s">
        <v>3703</v>
      </c>
      <c r="I2008" s="19" t="s">
        <v>7428</v>
      </c>
      <c r="J2008" s="19" t="s">
        <v>4460</v>
      </c>
      <c r="K2008" s="19">
        <v>277</v>
      </c>
      <c r="L2008" s="19">
        <v>4</v>
      </c>
    </row>
    <row r="2009" spans="1:13" s="19" customFormat="1" ht="24" x14ac:dyDescent="0.2">
      <c r="A2009" s="19">
        <v>2000</v>
      </c>
      <c r="B2009" s="20" t="s">
        <v>1976</v>
      </c>
      <c r="C2009" s="21"/>
      <c r="D2009" s="22">
        <v>1.1000000000000001</v>
      </c>
      <c r="E2009" s="23"/>
      <c r="F2009" s="24"/>
      <c r="G2009" s="33"/>
      <c r="I2009" s="33"/>
      <c r="J2009" s="34"/>
      <c r="M2009" s="33"/>
    </row>
    <row r="2010" spans="1:13" s="19" customFormat="1" ht="409.5" x14ac:dyDescent="0.2">
      <c r="A2010" s="19">
        <v>2001</v>
      </c>
      <c r="B2010" s="20" t="s">
        <v>1977</v>
      </c>
      <c r="C2010" s="21">
        <v>2</v>
      </c>
      <c r="D2010" s="22">
        <v>1.1000000000000001</v>
      </c>
      <c r="E2010" s="23" t="s">
        <v>3679</v>
      </c>
      <c r="F2010" s="24"/>
      <c r="G2010" s="19" t="s">
        <v>7092</v>
      </c>
      <c r="H2010" s="19" t="s">
        <v>7093</v>
      </c>
      <c r="J2010" s="19" t="s">
        <v>4461</v>
      </c>
      <c r="K2010" s="19">
        <v>72</v>
      </c>
      <c r="L2010" s="19">
        <v>61</v>
      </c>
      <c r="M2010" s="19" t="s">
        <v>6109</v>
      </c>
    </row>
    <row r="2011" spans="1:13" s="19" customFormat="1" ht="24" x14ac:dyDescent="0.2">
      <c r="A2011" s="19">
        <v>2002</v>
      </c>
      <c r="B2011" s="20" t="s">
        <v>1978</v>
      </c>
      <c r="C2011" s="21">
        <v>2</v>
      </c>
      <c r="D2011" s="22">
        <v>1.1000000000000001</v>
      </c>
      <c r="E2011" s="23" t="s">
        <v>3677</v>
      </c>
      <c r="F2011" s="24"/>
      <c r="I2011" s="19" t="s">
        <v>5222</v>
      </c>
      <c r="M2011" s="19" t="s">
        <v>5222</v>
      </c>
    </row>
    <row r="2012" spans="1:13" s="19" customFormat="1" ht="36" x14ac:dyDescent="0.2">
      <c r="A2012" s="19">
        <v>2003</v>
      </c>
      <c r="B2012" s="20" t="s">
        <v>1979</v>
      </c>
      <c r="C2012" s="21">
        <v>2</v>
      </c>
      <c r="D2012" s="22">
        <v>1.1000000000000001</v>
      </c>
      <c r="E2012" s="23"/>
      <c r="F2012" s="24"/>
      <c r="I2012" s="19" t="s">
        <v>6110</v>
      </c>
      <c r="M2012" s="19" t="s">
        <v>6110</v>
      </c>
    </row>
    <row r="2013" spans="1:13" s="19" customFormat="1" ht="12" x14ac:dyDescent="0.2">
      <c r="A2013" s="19">
        <v>2004</v>
      </c>
      <c r="B2013" s="20" t="s">
        <v>1980</v>
      </c>
      <c r="C2013" s="21">
        <v>1</v>
      </c>
      <c r="D2013" s="22">
        <v>1.1000000000000001</v>
      </c>
      <c r="E2013" s="23" t="s">
        <v>3677</v>
      </c>
      <c r="F2013" s="24"/>
      <c r="H2013" s="26" t="s">
        <v>7449</v>
      </c>
      <c r="I2013" s="19" t="s">
        <v>3693</v>
      </c>
      <c r="M2013" s="19" t="s">
        <v>6111</v>
      </c>
    </row>
    <row r="2014" spans="1:13" s="19" customFormat="1" ht="24" x14ac:dyDescent="0.2">
      <c r="A2014" s="19">
        <v>2005</v>
      </c>
      <c r="B2014" s="20" t="s">
        <v>1981</v>
      </c>
      <c r="C2014" s="21">
        <v>1</v>
      </c>
      <c r="D2014" s="22">
        <v>1.1000000000000001</v>
      </c>
      <c r="E2014" s="23" t="s">
        <v>3677</v>
      </c>
      <c r="F2014" s="24"/>
      <c r="H2014" s="19" t="s">
        <v>6112</v>
      </c>
      <c r="M2014" s="19" t="s">
        <v>6112</v>
      </c>
    </row>
    <row r="2015" spans="1:13" s="19" customFormat="1" ht="24" x14ac:dyDescent="0.2">
      <c r="A2015" s="19">
        <v>2006</v>
      </c>
      <c r="B2015" s="20" t="s">
        <v>1982</v>
      </c>
      <c r="C2015" s="21">
        <v>3</v>
      </c>
      <c r="D2015" s="22">
        <v>1.1000000000000001</v>
      </c>
      <c r="E2015" s="23" t="s">
        <v>3677</v>
      </c>
      <c r="F2015" s="24"/>
      <c r="I2015" s="19" t="s">
        <v>6113</v>
      </c>
      <c r="M2015" s="19" t="s">
        <v>6113</v>
      </c>
    </row>
    <row r="2016" spans="1:13" s="19" customFormat="1" ht="12" x14ac:dyDescent="0.2">
      <c r="A2016" s="19">
        <v>2007</v>
      </c>
      <c r="B2016" s="20" t="s">
        <v>1983</v>
      </c>
      <c r="C2016" s="21">
        <v>2</v>
      </c>
      <c r="D2016" s="22">
        <v>1.1000000000000001</v>
      </c>
      <c r="E2016" s="23" t="s">
        <v>3677</v>
      </c>
      <c r="F2016" s="24"/>
      <c r="I2016" s="19" t="s">
        <v>5264</v>
      </c>
      <c r="M2016" s="19" t="s">
        <v>5264</v>
      </c>
    </row>
    <row r="2017" spans="1:13" s="19" customFormat="1" ht="12" x14ac:dyDescent="0.2">
      <c r="A2017" s="19">
        <v>2008</v>
      </c>
      <c r="B2017" s="20" t="s">
        <v>1984</v>
      </c>
      <c r="C2017" s="21">
        <v>1</v>
      </c>
      <c r="D2017" s="22">
        <v>1.1000000000000001</v>
      </c>
      <c r="E2017" s="23"/>
      <c r="F2017" s="24"/>
    </row>
    <row r="2018" spans="1:13" s="19" customFormat="1" ht="12" x14ac:dyDescent="0.2">
      <c r="A2018" s="19">
        <v>2009</v>
      </c>
      <c r="B2018" s="20" t="s">
        <v>1985</v>
      </c>
      <c r="C2018" s="21">
        <v>2</v>
      </c>
      <c r="D2018" s="22">
        <v>1.1000000000000001</v>
      </c>
      <c r="E2018" s="23" t="s">
        <v>3677</v>
      </c>
      <c r="F2018" s="24"/>
      <c r="I2018" s="19" t="s">
        <v>5264</v>
      </c>
      <c r="M2018" s="19" t="s">
        <v>5264</v>
      </c>
    </row>
    <row r="2019" spans="1:13" s="19" customFormat="1" ht="252" x14ac:dyDescent="0.2">
      <c r="A2019" s="19">
        <v>2010</v>
      </c>
      <c r="B2019" s="20" t="s">
        <v>1986</v>
      </c>
      <c r="C2019" s="21">
        <v>1</v>
      </c>
      <c r="D2019" s="22">
        <v>1.1000000000000001</v>
      </c>
      <c r="E2019" s="23" t="s">
        <v>3676</v>
      </c>
      <c r="F2019" s="24" t="s">
        <v>3703</v>
      </c>
      <c r="H2019" s="19" t="s">
        <v>6114</v>
      </c>
      <c r="I2019" s="19" t="s">
        <v>7428</v>
      </c>
      <c r="J2019" s="19" t="s">
        <v>4462</v>
      </c>
      <c r="K2019" s="19">
        <v>133</v>
      </c>
      <c r="L2019" s="19">
        <v>133</v>
      </c>
      <c r="M2019" s="19" t="s">
        <v>6114</v>
      </c>
    </row>
    <row r="2020" spans="1:13" s="19" customFormat="1" ht="84" x14ac:dyDescent="0.2">
      <c r="A2020" s="19">
        <v>2011</v>
      </c>
      <c r="B2020" s="20" t="s">
        <v>1987</v>
      </c>
      <c r="C2020" s="21">
        <v>3</v>
      </c>
      <c r="D2020" s="22">
        <v>1.1000000000000001</v>
      </c>
      <c r="E2020" s="23" t="s">
        <v>3676</v>
      </c>
      <c r="F2020" s="24" t="s">
        <v>3705</v>
      </c>
      <c r="I2020" s="19" t="s">
        <v>7428</v>
      </c>
      <c r="J2020" s="19" t="s">
        <v>4463</v>
      </c>
      <c r="K2020" s="19">
        <v>372</v>
      </c>
      <c r="L2020" s="19">
        <v>372</v>
      </c>
    </row>
    <row r="2021" spans="1:13" s="19" customFormat="1" ht="12" x14ac:dyDescent="0.2">
      <c r="A2021" s="19">
        <v>2012</v>
      </c>
      <c r="B2021" s="20" t="s">
        <v>1988</v>
      </c>
      <c r="C2021" s="21">
        <v>1</v>
      </c>
      <c r="D2021" s="22">
        <v>1.1000000000000001</v>
      </c>
      <c r="E2021" s="23"/>
      <c r="F2021" s="24"/>
    </row>
    <row r="2022" spans="1:13" s="19" customFormat="1" ht="12" x14ac:dyDescent="0.2">
      <c r="A2022" s="19">
        <v>2013</v>
      </c>
      <c r="B2022" s="20" t="s">
        <v>1989</v>
      </c>
      <c r="C2022" s="21">
        <v>1</v>
      </c>
      <c r="D2022" s="22">
        <v>1.1000000000000001</v>
      </c>
      <c r="E2022" s="23"/>
      <c r="F2022" s="24"/>
    </row>
    <row r="2023" spans="1:13" s="19" customFormat="1" ht="12" x14ac:dyDescent="0.2">
      <c r="A2023" s="19">
        <v>2014</v>
      </c>
      <c r="B2023" s="20" t="s">
        <v>1990</v>
      </c>
      <c r="C2023" s="21">
        <v>1</v>
      </c>
      <c r="D2023" s="22">
        <v>1.1000000000000001</v>
      </c>
      <c r="E2023" s="23"/>
      <c r="F2023" s="24"/>
    </row>
    <row r="2024" spans="1:13" s="19" customFormat="1" ht="12" x14ac:dyDescent="0.2">
      <c r="A2024" s="19">
        <v>2015</v>
      </c>
      <c r="B2024" s="20" t="s">
        <v>1991</v>
      </c>
      <c r="C2024" s="21"/>
      <c r="D2024" s="22">
        <v>1.1000000000000001</v>
      </c>
      <c r="E2024" s="23"/>
      <c r="F2024" s="24"/>
    </row>
    <row r="2025" spans="1:13" s="19" customFormat="1" ht="24" x14ac:dyDescent="0.2">
      <c r="A2025" s="19">
        <v>2016</v>
      </c>
      <c r="B2025" s="20" t="s">
        <v>1992</v>
      </c>
      <c r="C2025" s="21">
        <v>1</v>
      </c>
      <c r="D2025" s="22">
        <v>1.1000000000000001</v>
      </c>
      <c r="E2025" s="23" t="s">
        <v>3677</v>
      </c>
      <c r="F2025" s="24"/>
      <c r="H2025" s="19" t="s">
        <v>6115</v>
      </c>
      <c r="M2025" s="19" t="s">
        <v>6115</v>
      </c>
    </row>
    <row r="2026" spans="1:13" s="19" customFormat="1" ht="84" x14ac:dyDescent="0.2">
      <c r="A2026" s="19">
        <v>2017</v>
      </c>
      <c r="B2026" s="20" t="s">
        <v>1993</v>
      </c>
      <c r="C2026" s="21">
        <v>3</v>
      </c>
      <c r="D2026" s="22">
        <v>1.1000000000000001</v>
      </c>
      <c r="E2026" s="23" t="s">
        <v>3676</v>
      </c>
      <c r="F2026" s="24" t="s">
        <v>3704</v>
      </c>
      <c r="H2026" s="19" t="s">
        <v>7094</v>
      </c>
      <c r="I2026" s="19" t="s">
        <v>7428</v>
      </c>
      <c r="J2026" s="19" t="s">
        <v>4464</v>
      </c>
      <c r="K2026" s="19">
        <v>212</v>
      </c>
      <c r="L2026" s="19">
        <v>212</v>
      </c>
      <c r="M2026" s="19" t="s">
        <v>6116</v>
      </c>
    </row>
    <row r="2027" spans="1:13" s="19" customFormat="1" ht="24" x14ac:dyDescent="0.2">
      <c r="A2027" s="19">
        <v>2018</v>
      </c>
      <c r="B2027" s="20" t="s">
        <v>1994</v>
      </c>
      <c r="C2027" s="21">
        <v>4</v>
      </c>
      <c r="D2027" s="22">
        <v>1.1000000000000001</v>
      </c>
      <c r="E2027" s="23"/>
      <c r="F2027" s="24"/>
      <c r="I2027" s="19" t="s">
        <v>6120</v>
      </c>
      <c r="M2027" s="19" t="s">
        <v>6117</v>
      </c>
    </row>
    <row r="2028" spans="1:13" s="19" customFormat="1" ht="72" x14ac:dyDescent="0.2">
      <c r="A2028" s="19">
        <v>2019</v>
      </c>
      <c r="B2028" s="20" t="s">
        <v>1995</v>
      </c>
      <c r="C2028" s="21">
        <v>1</v>
      </c>
      <c r="D2028" s="22">
        <v>1.1000000000000001</v>
      </c>
      <c r="E2028" s="23" t="s">
        <v>3676</v>
      </c>
      <c r="F2028" s="24" t="s">
        <v>3703</v>
      </c>
      <c r="I2028" s="19" t="s">
        <v>7428</v>
      </c>
      <c r="J2028" s="19" t="s">
        <v>4465</v>
      </c>
      <c r="K2028" s="19">
        <v>122</v>
      </c>
      <c r="L2028" s="19">
        <v>122</v>
      </c>
    </row>
    <row r="2029" spans="1:13" s="19" customFormat="1" ht="12" x14ac:dyDescent="0.2">
      <c r="A2029" s="19">
        <v>2020</v>
      </c>
      <c r="B2029" s="20" t="s">
        <v>1996</v>
      </c>
      <c r="C2029" s="21"/>
      <c r="D2029" s="22">
        <v>1.1000000000000001</v>
      </c>
      <c r="E2029" s="23"/>
      <c r="F2029" s="24"/>
    </row>
    <row r="2030" spans="1:13" s="19" customFormat="1" ht="48" x14ac:dyDescent="0.2">
      <c r="A2030" s="19">
        <v>2021</v>
      </c>
      <c r="B2030" s="20" t="s">
        <v>1997</v>
      </c>
      <c r="C2030" s="21">
        <v>2</v>
      </c>
      <c r="D2030" s="22">
        <v>1.1000000000000001</v>
      </c>
      <c r="E2030" s="23" t="s">
        <v>3679</v>
      </c>
      <c r="F2030" s="24"/>
      <c r="I2030" s="19" t="s">
        <v>7428</v>
      </c>
      <c r="J2030" s="19" t="s">
        <v>4466</v>
      </c>
      <c r="K2030" s="19">
        <v>246</v>
      </c>
      <c r="L2030" s="19">
        <v>246</v>
      </c>
    </row>
    <row r="2031" spans="1:13" s="19" customFormat="1" ht="24" x14ac:dyDescent="0.2">
      <c r="A2031" s="19">
        <v>2022</v>
      </c>
      <c r="B2031" s="20" t="s">
        <v>1998</v>
      </c>
      <c r="C2031" s="21">
        <v>1</v>
      </c>
      <c r="D2031" s="22">
        <v>1.1000000000000001</v>
      </c>
      <c r="E2031" s="23"/>
      <c r="F2031" s="24"/>
      <c r="H2031" s="19" t="s">
        <v>6118</v>
      </c>
      <c r="M2031" s="19" t="s">
        <v>6118</v>
      </c>
    </row>
    <row r="2032" spans="1:13" s="19" customFormat="1" ht="12" x14ac:dyDescent="0.2">
      <c r="A2032" s="19">
        <v>2023</v>
      </c>
      <c r="B2032" s="20" t="s">
        <v>1999</v>
      </c>
      <c r="C2032" s="21">
        <v>2</v>
      </c>
      <c r="D2032" s="22">
        <v>1.1000000000000001</v>
      </c>
      <c r="E2032" s="23"/>
      <c r="F2032" s="24"/>
    </row>
    <row r="2033" spans="1:13" s="19" customFormat="1" ht="24" x14ac:dyDescent="0.2">
      <c r="A2033" s="19">
        <v>2024</v>
      </c>
      <c r="B2033" s="20" t="s">
        <v>2000</v>
      </c>
      <c r="C2033" s="21">
        <v>2</v>
      </c>
      <c r="D2033" s="22">
        <v>1.1000000000000001</v>
      </c>
      <c r="E2033" s="23"/>
      <c r="F2033" s="24"/>
      <c r="I2033" s="19" t="s">
        <v>6119</v>
      </c>
      <c r="M2033" s="19" t="s">
        <v>6119</v>
      </c>
    </row>
    <row r="2034" spans="1:13" s="19" customFormat="1" ht="24" x14ac:dyDescent="0.2">
      <c r="A2034" s="19">
        <v>2025</v>
      </c>
      <c r="B2034" s="20" t="s">
        <v>2001</v>
      </c>
      <c r="C2034" s="21">
        <v>2</v>
      </c>
      <c r="D2034" s="22">
        <v>1.1000000000000001</v>
      </c>
      <c r="E2034" s="23" t="s">
        <v>3677</v>
      </c>
      <c r="F2034" s="24"/>
      <c r="I2034" s="19" t="s">
        <v>6120</v>
      </c>
      <c r="M2034" s="19" t="s">
        <v>6120</v>
      </c>
    </row>
    <row r="2035" spans="1:13" s="19" customFormat="1" ht="24" x14ac:dyDescent="0.2">
      <c r="A2035" s="19">
        <v>2026</v>
      </c>
      <c r="B2035" s="20" t="s">
        <v>2002</v>
      </c>
      <c r="C2035" s="21">
        <v>1</v>
      </c>
      <c r="D2035" s="22">
        <v>1.1000000000000001</v>
      </c>
      <c r="E2035" s="23"/>
      <c r="F2035" s="24"/>
      <c r="I2035" s="19" t="s">
        <v>5787</v>
      </c>
      <c r="M2035" s="19" t="s">
        <v>5787</v>
      </c>
    </row>
    <row r="2036" spans="1:13" s="19" customFormat="1" ht="24" x14ac:dyDescent="0.2">
      <c r="A2036" s="19">
        <v>2027</v>
      </c>
      <c r="B2036" s="20" t="s">
        <v>2003</v>
      </c>
      <c r="C2036" s="21">
        <v>4</v>
      </c>
      <c r="D2036" s="22">
        <v>1.1000000000000001</v>
      </c>
      <c r="E2036" s="23" t="s">
        <v>3676</v>
      </c>
      <c r="F2036" s="24" t="s">
        <v>3703</v>
      </c>
      <c r="I2036" s="19" t="s">
        <v>7428</v>
      </c>
      <c r="J2036" s="19" t="s">
        <v>4467</v>
      </c>
      <c r="K2036" s="19">
        <v>97</v>
      </c>
    </row>
    <row r="2037" spans="1:13" s="19" customFormat="1" ht="12" x14ac:dyDescent="0.2">
      <c r="A2037" s="19">
        <v>2028</v>
      </c>
      <c r="B2037" s="20" t="s">
        <v>2004</v>
      </c>
      <c r="C2037" s="21">
        <v>1</v>
      </c>
      <c r="D2037" s="22">
        <v>1.1000000000000001</v>
      </c>
      <c r="E2037" s="23" t="s">
        <v>3676</v>
      </c>
      <c r="F2037" s="24"/>
      <c r="I2037" s="19" t="s">
        <v>5562</v>
      </c>
      <c r="M2037" s="19" t="s">
        <v>5562</v>
      </c>
    </row>
    <row r="2038" spans="1:13" s="19" customFormat="1" ht="12" x14ac:dyDescent="0.2">
      <c r="A2038" s="19">
        <v>2029</v>
      </c>
      <c r="B2038" s="20" t="s">
        <v>2005</v>
      </c>
      <c r="C2038" s="24" t="s">
        <v>3663</v>
      </c>
      <c r="D2038" s="22">
        <v>1.1000000000000001</v>
      </c>
      <c r="E2038" s="23"/>
      <c r="F2038" s="23"/>
      <c r="I2038" s="19" t="s">
        <v>6120</v>
      </c>
      <c r="M2038" s="19" t="s">
        <v>6120</v>
      </c>
    </row>
    <row r="2039" spans="1:13" s="19" customFormat="1" ht="24" x14ac:dyDescent="0.2">
      <c r="A2039" s="19">
        <v>2030</v>
      </c>
      <c r="B2039" s="20" t="s">
        <v>2006</v>
      </c>
      <c r="C2039" s="21">
        <v>2</v>
      </c>
      <c r="D2039" s="22">
        <v>1.1000000000000001</v>
      </c>
      <c r="E2039" s="23" t="s">
        <v>3676</v>
      </c>
      <c r="F2039" s="24" t="s">
        <v>3704</v>
      </c>
      <c r="I2039" s="19" t="s">
        <v>7428</v>
      </c>
      <c r="J2039" s="19" t="s">
        <v>4468</v>
      </c>
      <c r="K2039" s="19">
        <v>180</v>
      </c>
      <c r="L2039" s="19">
        <v>41</v>
      </c>
    </row>
    <row r="2040" spans="1:13" s="19" customFormat="1" ht="12" x14ac:dyDescent="0.2">
      <c r="A2040" s="19">
        <v>2031</v>
      </c>
      <c r="B2040" s="20" t="s">
        <v>2007</v>
      </c>
      <c r="C2040" s="24"/>
      <c r="D2040" s="22">
        <v>1.1000000000000001</v>
      </c>
      <c r="E2040" s="23"/>
      <c r="F2040" s="24"/>
    </row>
    <row r="2041" spans="1:13" s="19" customFormat="1" ht="12" x14ac:dyDescent="0.2">
      <c r="A2041" s="19">
        <v>2032</v>
      </c>
      <c r="B2041" s="20" t="s">
        <v>2008</v>
      </c>
      <c r="C2041" s="24" t="s">
        <v>3665</v>
      </c>
      <c r="D2041" s="22">
        <v>1.1000000000000001</v>
      </c>
      <c r="E2041" s="23" t="s">
        <v>3676</v>
      </c>
      <c r="F2041" s="24"/>
      <c r="I2041" s="19" t="s">
        <v>7450</v>
      </c>
      <c r="M2041" s="19" t="s">
        <v>6121</v>
      </c>
    </row>
    <row r="2042" spans="1:13" s="19" customFormat="1" ht="36" x14ac:dyDescent="0.2">
      <c r="A2042" s="19">
        <v>2033</v>
      </c>
      <c r="B2042" s="20" t="s">
        <v>2009</v>
      </c>
      <c r="C2042" s="21">
        <v>2</v>
      </c>
      <c r="D2042" s="22">
        <v>1.1000000000000001</v>
      </c>
      <c r="E2042" s="23" t="s">
        <v>3676</v>
      </c>
      <c r="F2042" s="24" t="s">
        <v>3703</v>
      </c>
      <c r="I2042" s="19" t="s">
        <v>7428</v>
      </c>
      <c r="J2042" s="19" t="s">
        <v>4469</v>
      </c>
      <c r="K2042" s="19">
        <v>223</v>
      </c>
      <c r="L2042" s="19">
        <v>115</v>
      </c>
      <c r="M2042" s="19" t="s">
        <v>6122</v>
      </c>
    </row>
    <row r="2043" spans="1:13" s="19" customFormat="1" ht="12" x14ac:dyDescent="0.2">
      <c r="A2043" s="19">
        <v>2034</v>
      </c>
      <c r="B2043" s="20" t="s">
        <v>2010</v>
      </c>
      <c r="C2043" s="24"/>
      <c r="D2043" s="22">
        <v>1.1000000000000001</v>
      </c>
      <c r="E2043" s="23"/>
      <c r="F2043" s="24"/>
    </row>
    <row r="2044" spans="1:13" s="19" customFormat="1" ht="12" x14ac:dyDescent="0.2">
      <c r="A2044" s="19">
        <v>2035</v>
      </c>
      <c r="B2044" s="20" t="s">
        <v>2011</v>
      </c>
      <c r="C2044" s="21">
        <v>2</v>
      </c>
      <c r="D2044" s="22">
        <v>1.1000000000000001</v>
      </c>
      <c r="E2044" s="23" t="s">
        <v>3679</v>
      </c>
      <c r="F2044" s="24"/>
      <c r="J2044" s="19" t="s">
        <v>4470</v>
      </c>
      <c r="K2044" s="19">
        <v>170</v>
      </c>
    </row>
    <row r="2045" spans="1:13" s="19" customFormat="1" ht="12" x14ac:dyDescent="0.2">
      <c r="A2045" s="19">
        <v>2036</v>
      </c>
      <c r="B2045" s="20" t="s">
        <v>2012</v>
      </c>
      <c r="C2045" s="21"/>
      <c r="D2045" s="22">
        <v>1.1000000000000001</v>
      </c>
      <c r="E2045" s="23"/>
      <c r="F2045" s="24"/>
    </row>
    <row r="2046" spans="1:13" s="19" customFormat="1" ht="12" x14ac:dyDescent="0.2">
      <c r="A2046" s="19">
        <v>2037</v>
      </c>
      <c r="B2046" s="20" t="s">
        <v>2013</v>
      </c>
      <c r="C2046" s="21">
        <v>1</v>
      </c>
      <c r="D2046" s="22">
        <v>1.1000000000000001</v>
      </c>
      <c r="E2046" s="23" t="s">
        <v>3676</v>
      </c>
      <c r="F2046" s="24"/>
      <c r="I2046" s="19" t="s">
        <v>5982</v>
      </c>
      <c r="M2046" s="19" t="s">
        <v>5982</v>
      </c>
    </row>
    <row r="2047" spans="1:13" s="19" customFormat="1" ht="36" x14ac:dyDescent="0.2">
      <c r="A2047" s="19">
        <v>2038</v>
      </c>
      <c r="B2047" s="20" t="s">
        <v>2014</v>
      </c>
      <c r="C2047" s="21">
        <v>2</v>
      </c>
      <c r="D2047" s="22">
        <v>1.1000000000000001</v>
      </c>
      <c r="E2047" s="23" t="s">
        <v>3677</v>
      </c>
      <c r="F2047" s="24"/>
      <c r="I2047" s="19" t="s">
        <v>5683</v>
      </c>
      <c r="M2047" s="19" t="s">
        <v>5683</v>
      </c>
    </row>
    <row r="2048" spans="1:13" s="19" customFormat="1" ht="60" x14ac:dyDescent="0.2">
      <c r="A2048" s="19">
        <v>2039</v>
      </c>
      <c r="B2048" s="20" t="s">
        <v>2015</v>
      </c>
      <c r="C2048" s="21">
        <v>2</v>
      </c>
      <c r="D2048" s="22">
        <v>1.1000000000000001</v>
      </c>
      <c r="E2048" s="23" t="s">
        <v>3677</v>
      </c>
      <c r="F2048" s="24"/>
      <c r="I2048" s="19" t="s">
        <v>5433</v>
      </c>
      <c r="M2048" s="19" t="s">
        <v>5433</v>
      </c>
    </row>
    <row r="2049" spans="1:13" s="19" customFormat="1" ht="48" x14ac:dyDescent="0.2">
      <c r="A2049" s="19">
        <v>2040</v>
      </c>
      <c r="B2049" s="20" t="s">
        <v>2016</v>
      </c>
      <c r="C2049" s="21">
        <v>2</v>
      </c>
      <c r="D2049" s="22">
        <v>1.1000000000000001</v>
      </c>
      <c r="E2049" s="23" t="s">
        <v>3677</v>
      </c>
      <c r="F2049" s="24"/>
      <c r="I2049" s="19" t="s">
        <v>5433</v>
      </c>
      <c r="M2049" s="19" t="s">
        <v>5433</v>
      </c>
    </row>
    <row r="2050" spans="1:13" s="20" customFormat="1" ht="60" x14ac:dyDescent="0.2">
      <c r="A2050" s="19">
        <v>2041</v>
      </c>
      <c r="B2050" s="20" t="s">
        <v>7551</v>
      </c>
      <c r="C2050" s="31">
        <v>1</v>
      </c>
      <c r="D2050" s="32">
        <v>1.1000000000000001</v>
      </c>
      <c r="E2050" s="40" t="s">
        <v>3676</v>
      </c>
      <c r="F2050" s="42"/>
      <c r="I2050" s="20" t="s">
        <v>7552</v>
      </c>
    </row>
    <row r="2051" spans="1:13" s="19" customFormat="1" ht="24" x14ac:dyDescent="0.2">
      <c r="A2051" s="19">
        <v>2042</v>
      </c>
      <c r="B2051" s="20" t="s">
        <v>2017</v>
      </c>
      <c r="C2051" s="21">
        <v>1</v>
      </c>
      <c r="D2051" s="22">
        <v>1.1000000000000001</v>
      </c>
      <c r="E2051" s="23"/>
      <c r="F2051" s="24"/>
      <c r="I2051" s="19" t="s">
        <v>6123</v>
      </c>
      <c r="M2051" s="19" t="s">
        <v>6123</v>
      </c>
    </row>
    <row r="2052" spans="1:13" s="19" customFormat="1" ht="24" x14ac:dyDescent="0.2">
      <c r="A2052" s="19">
        <v>2043</v>
      </c>
      <c r="B2052" s="20" t="s">
        <v>2018</v>
      </c>
      <c r="C2052" s="21">
        <v>1</v>
      </c>
      <c r="D2052" s="22">
        <v>1.1000000000000001</v>
      </c>
      <c r="E2052" s="23" t="s">
        <v>3679</v>
      </c>
      <c r="F2052" s="24"/>
      <c r="J2052" s="19" t="s">
        <v>4471</v>
      </c>
      <c r="K2052" s="19">
        <v>77</v>
      </c>
      <c r="L2052" s="19">
        <v>5</v>
      </c>
    </row>
    <row r="2053" spans="1:13" s="19" customFormat="1" ht="84" x14ac:dyDescent="0.2">
      <c r="A2053" s="19">
        <v>2044</v>
      </c>
      <c r="B2053" s="20" t="s">
        <v>2019</v>
      </c>
      <c r="C2053" s="21">
        <v>2</v>
      </c>
      <c r="D2053" s="22">
        <v>1.1000000000000001</v>
      </c>
      <c r="E2053" s="23" t="s">
        <v>3676</v>
      </c>
      <c r="F2053" s="24" t="s">
        <v>3703</v>
      </c>
      <c r="H2053" s="19" t="s">
        <v>6124</v>
      </c>
      <c r="I2053" s="19" t="s">
        <v>7428</v>
      </c>
      <c r="J2053" s="19" t="s">
        <v>4472</v>
      </c>
      <c r="K2053" s="19">
        <v>83</v>
      </c>
      <c r="L2053" s="19">
        <v>61</v>
      </c>
      <c r="M2053" s="19" t="s">
        <v>6124</v>
      </c>
    </row>
    <row r="2054" spans="1:13" s="19" customFormat="1" ht="12" x14ac:dyDescent="0.2">
      <c r="A2054" s="19">
        <v>2045</v>
      </c>
      <c r="B2054" s="20" t="s">
        <v>2020</v>
      </c>
      <c r="C2054" s="21">
        <v>1</v>
      </c>
      <c r="D2054" s="22">
        <v>1.1000000000000001</v>
      </c>
      <c r="E2054" s="23" t="s">
        <v>3676</v>
      </c>
      <c r="F2054" s="24"/>
      <c r="I2054" s="26" t="s">
        <v>7451</v>
      </c>
      <c r="M2054" s="19" t="s">
        <v>6125</v>
      </c>
    </row>
    <row r="2055" spans="1:13" s="19" customFormat="1" ht="60" x14ac:dyDescent="0.2">
      <c r="A2055" s="19">
        <v>2046</v>
      </c>
      <c r="B2055" s="20" t="s">
        <v>7595</v>
      </c>
      <c r="C2055" s="21">
        <v>1</v>
      </c>
      <c r="D2055" s="22">
        <v>1.1000000000000001</v>
      </c>
      <c r="E2055" s="23" t="s">
        <v>3676</v>
      </c>
      <c r="F2055" s="24" t="s">
        <v>8</v>
      </c>
      <c r="I2055" s="26" t="s">
        <v>7596</v>
      </c>
      <c r="M2055" s="26" t="s">
        <v>7596</v>
      </c>
    </row>
    <row r="2056" spans="1:13" s="19" customFormat="1" ht="24" x14ac:dyDescent="0.2">
      <c r="A2056" s="19">
        <v>2047</v>
      </c>
      <c r="B2056" s="20" t="s">
        <v>2021</v>
      </c>
      <c r="C2056" s="21">
        <v>1</v>
      </c>
      <c r="D2056" s="22">
        <v>1.1000000000000001</v>
      </c>
      <c r="E2056" s="23" t="s">
        <v>3677</v>
      </c>
      <c r="F2056" s="23"/>
      <c r="I2056" s="19" t="s">
        <v>6126</v>
      </c>
      <c r="M2056" s="19" t="s">
        <v>6126</v>
      </c>
    </row>
    <row r="2057" spans="1:13" s="19" customFormat="1" ht="24" x14ac:dyDescent="0.2">
      <c r="A2057" s="19">
        <v>2048</v>
      </c>
      <c r="B2057" s="20" t="s">
        <v>2022</v>
      </c>
      <c r="C2057" s="21">
        <v>1</v>
      </c>
      <c r="D2057" s="22">
        <v>1.1000000000000001</v>
      </c>
      <c r="E2057" s="23" t="s">
        <v>3677</v>
      </c>
      <c r="H2057" s="19" t="s">
        <v>6127</v>
      </c>
      <c r="M2057" s="19" t="s">
        <v>6127</v>
      </c>
    </row>
    <row r="2058" spans="1:13" s="19" customFormat="1" ht="36" x14ac:dyDescent="0.2">
      <c r="A2058" s="19">
        <v>2049</v>
      </c>
      <c r="B2058" s="20" t="s">
        <v>2023</v>
      </c>
      <c r="C2058" s="21">
        <v>4</v>
      </c>
      <c r="D2058" s="22">
        <v>1.1000000000000001</v>
      </c>
      <c r="E2058" s="23" t="s">
        <v>3677</v>
      </c>
      <c r="H2058" s="19" t="s">
        <v>7096</v>
      </c>
      <c r="I2058" s="19" t="s">
        <v>7095</v>
      </c>
      <c r="M2058" s="19" t="s">
        <v>6128</v>
      </c>
    </row>
    <row r="2059" spans="1:13" s="19" customFormat="1" ht="72" x14ac:dyDescent="0.2">
      <c r="A2059" s="19">
        <v>2050</v>
      </c>
      <c r="B2059" s="20" t="s">
        <v>2024</v>
      </c>
      <c r="C2059" s="21">
        <v>2</v>
      </c>
      <c r="D2059" s="22">
        <v>1.1000000000000001</v>
      </c>
      <c r="E2059" s="23" t="s">
        <v>3676</v>
      </c>
      <c r="F2059" s="24" t="s">
        <v>3702</v>
      </c>
      <c r="H2059" s="19" t="s">
        <v>6129</v>
      </c>
      <c r="I2059" s="19" t="s">
        <v>7428</v>
      </c>
      <c r="J2059" s="19" t="s">
        <v>4473</v>
      </c>
      <c r="K2059" s="19">
        <v>141</v>
      </c>
      <c r="L2059" s="19">
        <v>38</v>
      </c>
      <c r="M2059" s="19" t="s">
        <v>6129</v>
      </c>
    </row>
    <row r="2060" spans="1:13" s="19" customFormat="1" ht="24" x14ac:dyDescent="0.2">
      <c r="A2060" s="19">
        <v>2051</v>
      </c>
      <c r="B2060" s="20" t="s">
        <v>2025</v>
      </c>
      <c r="C2060" s="21">
        <v>3</v>
      </c>
      <c r="D2060" s="22">
        <v>1.1000000000000001</v>
      </c>
      <c r="E2060" s="23" t="s">
        <v>3676</v>
      </c>
      <c r="F2060" s="24" t="s">
        <v>3702</v>
      </c>
      <c r="I2060" s="19" t="s">
        <v>7428</v>
      </c>
      <c r="J2060" s="19" t="s">
        <v>4474</v>
      </c>
      <c r="K2060" s="19">
        <v>51</v>
      </c>
      <c r="L2060" s="19">
        <v>20</v>
      </c>
    </row>
    <row r="2061" spans="1:13" s="19" customFormat="1" ht="72" x14ac:dyDescent="0.2">
      <c r="A2061" s="19">
        <v>2052</v>
      </c>
      <c r="B2061" s="20" t="s">
        <v>2026</v>
      </c>
      <c r="C2061" s="19">
        <v>2</v>
      </c>
      <c r="D2061" s="22">
        <v>1.1000000000000001</v>
      </c>
      <c r="E2061" s="23" t="s">
        <v>3683</v>
      </c>
      <c r="F2061" s="24"/>
      <c r="J2061" s="19" t="s">
        <v>4475</v>
      </c>
      <c r="K2061" s="19">
        <v>234</v>
      </c>
      <c r="L2061" s="19">
        <v>65</v>
      </c>
    </row>
    <row r="2062" spans="1:13" s="19" customFormat="1" ht="144" x14ac:dyDescent="0.2">
      <c r="A2062" s="19">
        <v>2053</v>
      </c>
      <c r="B2062" s="20" t="s">
        <v>2027</v>
      </c>
      <c r="C2062" s="21">
        <v>4</v>
      </c>
      <c r="D2062" s="22">
        <v>1.1000000000000001</v>
      </c>
      <c r="E2062" s="23" t="s">
        <v>3676</v>
      </c>
      <c r="F2062" s="24" t="s">
        <v>3704</v>
      </c>
      <c r="H2062" s="19" t="s">
        <v>7097</v>
      </c>
      <c r="I2062" s="19" t="s">
        <v>7428</v>
      </c>
      <c r="J2062" s="19" t="s">
        <v>4476</v>
      </c>
      <c r="K2062" s="19">
        <v>152</v>
      </c>
      <c r="L2062" s="19">
        <v>152</v>
      </c>
      <c r="M2062" s="19" t="s">
        <v>6130</v>
      </c>
    </row>
    <row r="2063" spans="1:13" s="19" customFormat="1" ht="228" x14ac:dyDescent="0.2">
      <c r="A2063" s="19">
        <v>2054</v>
      </c>
      <c r="B2063" s="20" t="s">
        <v>2028</v>
      </c>
      <c r="C2063" s="21">
        <v>4</v>
      </c>
      <c r="D2063" s="22">
        <v>1.1000000000000001</v>
      </c>
      <c r="E2063" s="23" t="s">
        <v>3676</v>
      </c>
      <c r="F2063" s="24" t="s">
        <v>3704</v>
      </c>
      <c r="H2063" s="19" t="s">
        <v>7098</v>
      </c>
      <c r="I2063" s="19" t="s">
        <v>7428</v>
      </c>
      <c r="J2063" s="19" t="s">
        <v>4477</v>
      </c>
      <c r="K2063" s="19">
        <v>294</v>
      </c>
      <c r="L2063" s="19">
        <v>82</v>
      </c>
      <c r="M2063" s="19" t="s">
        <v>6131</v>
      </c>
    </row>
    <row r="2064" spans="1:13" s="19" customFormat="1" ht="48" x14ac:dyDescent="0.2">
      <c r="A2064" s="19">
        <v>2055</v>
      </c>
      <c r="B2064" s="20" t="s">
        <v>2029</v>
      </c>
      <c r="C2064" s="21">
        <v>4</v>
      </c>
      <c r="D2064" s="22">
        <v>1.1000000000000001</v>
      </c>
      <c r="E2064" s="23" t="s">
        <v>3676</v>
      </c>
      <c r="F2064" s="24" t="s">
        <v>3703</v>
      </c>
      <c r="I2064" s="19" t="s">
        <v>7428</v>
      </c>
      <c r="J2064" s="19" t="s">
        <v>4478</v>
      </c>
      <c r="K2064" s="19">
        <v>598</v>
      </c>
      <c r="L2064" s="19">
        <v>85</v>
      </c>
      <c r="M2064" s="19" t="s">
        <v>6132</v>
      </c>
    </row>
    <row r="2065" spans="1:13" s="19" customFormat="1" ht="48" x14ac:dyDescent="0.2">
      <c r="A2065" s="19">
        <v>2056</v>
      </c>
      <c r="B2065" s="20" t="s">
        <v>2030</v>
      </c>
      <c r="C2065" s="21">
        <v>1</v>
      </c>
      <c r="D2065" s="22">
        <v>1.1000000000000001</v>
      </c>
      <c r="E2065" s="23" t="s">
        <v>3677</v>
      </c>
      <c r="F2065" s="24"/>
      <c r="I2065" s="19" t="s">
        <v>6133</v>
      </c>
      <c r="M2065" s="19" t="s">
        <v>6133</v>
      </c>
    </row>
    <row r="2066" spans="1:13" s="19" customFormat="1" ht="24" x14ac:dyDescent="0.2">
      <c r="A2066" s="19">
        <v>2057</v>
      </c>
      <c r="B2066" s="20" t="s">
        <v>2031</v>
      </c>
      <c r="C2066" s="21">
        <v>1</v>
      </c>
      <c r="D2066" s="22">
        <v>1.1000000000000001</v>
      </c>
      <c r="E2066" s="23"/>
      <c r="F2066" s="23"/>
      <c r="G2066" s="19" t="s">
        <v>6134</v>
      </c>
      <c r="M2066" s="19" t="s">
        <v>6134</v>
      </c>
    </row>
    <row r="2067" spans="1:13" s="19" customFormat="1" ht="12" x14ac:dyDescent="0.2">
      <c r="A2067" s="19">
        <v>2058</v>
      </c>
      <c r="B2067" s="20" t="s">
        <v>2032</v>
      </c>
      <c r="C2067" s="24"/>
      <c r="D2067" s="22">
        <v>1.1000000000000001</v>
      </c>
      <c r="E2067" s="23"/>
      <c r="F2067" s="24"/>
    </row>
    <row r="2068" spans="1:13" s="19" customFormat="1" ht="36" x14ac:dyDescent="0.2">
      <c r="A2068" s="19">
        <v>2059</v>
      </c>
      <c r="B2068" s="20" t="s">
        <v>2033</v>
      </c>
      <c r="C2068" s="21">
        <v>1</v>
      </c>
      <c r="D2068" s="22">
        <v>1.1000000000000001</v>
      </c>
      <c r="E2068" s="23" t="s">
        <v>3676</v>
      </c>
      <c r="F2068" s="24" t="s">
        <v>3703</v>
      </c>
      <c r="I2068" s="19" t="s">
        <v>7428</v>
      </c>
      <c r="J2068" s="19" t="s">
        <v>4479</v>
      </c>
      <c r="K2068" s="19">
        <v>100</v>
      </c>
      <c r="L2068" s="19">
        <v>100</v>
      </c>
    </row>
    <row r="2069" spans="1:13" s="19" customFormat="1" ht="36" x14ac:dyDescent="0.2">
      <c r="A2069" s="19">
        <v>2060</v>
      </c>
      <c r="B2069" s="20" t="s">
        <v>2034</v>
      </c>
      <c r="C2069" s="24">
        <v>1</v>
      </c>
      <c r="D2069" s="22">
        <v>1.1000000000000001</v>
      </c>
      <c r="E2069" s="23" t="s">
        <v>3677</v>
      </c>
      <c r="F2069" s="24"/>
      <c r="H2069" s="19" t="s">
        <v>6135</v>
      </c>
      <c r="M2069" s="19" t="s">
        <v>6135</v>
      </c>
    </row>
    <row r="2070" spans="1:13" s="19" customFormat="1" ht="12" x14ac:dyDescent="0.2">
      <c r="A2070" s="19">
        <v>2061</v>
      </c>
      <c r="B2070" s="20" t="s">
        <v>2035</v>
      </c>
      <c r="C2070" s="24"/>
      <c r="D2070" s="22">
        <v>1.1000000000000001</v>
      </c>
      <c r="E2070" s="23"/>
      <c r="F2070" s="24"/>
    </row>
    <row r="2071" spans="1:13" s="19" customFormat="1" ht="24" x14ac:dyDescent="0.2">
      <c r="A2071" s="19">
        <v>2062</v>
      </c>
      <c r="B2071" s="20" t="s">
        <v>2036</v>
      </c>
      <c r="C2071" s="24"/>
      <c r="D2071" s="22">
        <v>1.1000000000000001</v>
      </c>
      <c r="E2071" s="23"/>
      <c r="F2071" s="24"/>
    </row>
    <row r="2072" spans="1:13" s="19" customFormat="1" ht="24" x14ac:dyDescent="0.2">
      <c r="A2072" s="19">
        <v>2063</v>
      </c>
      <c r="B2072" s="20" t="s">
        <v>2037</v>
      </c>
      <c r="C2072" s="24">
        <v>2</v>
      </c>
      <c r="D2072" s="22">
        <v>1.1000000000000001</v>
      </c>
      <c r="E2072" s="23" t="s">
        <v>3679</v>
      </c>
      <c r="F2072" s="24"/>
      <c r="I2072" s="19" t="s">
        <v>7428</v>
      </c>
      <c r="J2072" s="19" t="s">
        <v>4480</v>
      </c>
      <c r="K2072" s="19">
        <v>68</v>
      </c>
      <c r="L2072" s="19">
        <v>44</v>
      </c>
    </row>
    <row r="2073" spans="1:13" s="19" customFormat="1" ht="12" x14ac:dyDescent="0.2">
      <c r="A2073" s="19">
        <v>2064</v>
      </c>
      <c r="B2073" s="20" t="s">
        <v>2038</v>
      </c>
      <c r="C2073" s="24"/>
      <c r="D2073" s="22">
        <v>1.1000000000000001</v>
      </c>
      <c r="E2073" s="23"/>
      <c r="F2073" s="24"/>
    </row>
    <row r="2074" spans="1:13" s="19" customFormat="1" ht="96" x14ac:dyDescent="0.2">
      <c r="A2074" s="19">
        <v>2065</v>
      </c>
      <c r="B2074" s="20" t="s">
        <v>2039</v>
      </c>
      <c r="C2074" s="24">
        <v>2</v>
      </c>
      <c r="D2074" s="22">
        <v>1.1000000000000001</v>
      </c>
      <c r="E2074" s="23" t="s">
        <v>3676</v>
      </c>
      <c r="F2074" s="24" t="s">
        <v>3702</v>
      </c>
      <c r="G2074" s="19" t="s">
        <v>6136</v>
      </c>
      <c r="I2074" s="19" t="s">
        <v>7428</v>
      </c>
      <c r="J2074" s="19" t="s">
        <v>4481</v>
      </c>
      <c r="K2074" s="19">
        <v>59</v>
      </c>
      <c r="L2074" s="19">
        <v>59</v>
      </c>
      <c r="M2074" s="19" t="s">
        <v>6136</v>
      </c>
    </row>
    <row r="2075" spans="1:13" s="19" customFormat="1" ht="12" x14ac:dyDescent="0.2">
      <c r="A2075" s="19">
        <v>2066</v>
      </c>
      <c r="B2075" s="20" t="s">
        <v>2040</v>
      </c>
      <c r="C2075" s="24">
        <v>1</v>
      </c>
      <c r="D2075" s="22">
        <v>1.1000000000000001</v>
      </c>
      <c r="E2075" s="23" t="s">
        <v>3677</v>
      </c>
      <c r="F2075" s="24"/>
      <c r="I2075" s="19" t="s">
        <v>5679</v>
      </c>
      <c r="M2075" s="19" t="s">
        <v>5679</v>
      </c>
    </row>
    <row r="2076" spans="1:13" s="19" customFormat="1" ht="12" x14ac:dyDescent="0.2">
      <c r="A2076" s="19">
        <v>2067</v>
      </c>
      <c r="B2076" s="20" t="s">
        <v>2041</v>
      </c>
      <c r="C2076" s="24">
        <v>1</v>
      </c>
      <c r="D2076" s="22">
        <v>1.1000000000000001</v>
      </c>
      <c r="E2076" s="23"/>
      <c r="F2076" s="24"/>
    </row>
    <row r="2077" spans="1:13" s="19" customFormat="1" ht="24" x14ac:dyDescent="0.2">
      <c r="A2077" s="19">
        <v>2068</v>
      </c>
      <c r="B2077" s="20" t="s">
        <v>2042</v>
      </c>
      <c r="C2077" s="24" t="s">
        <v>3665</v>
      </c>
      <c r="D2077" s="22">
        <v>1.1000000000000001</v>
      </c>
      <c r="E2077" s="23"/>
      <c r="F2077" s="24"/>
      <c r="H2077" s="19" t="s">
        <v>6137</v>
      </c>
      <c r="M2077" s="19" t="s">
        <v>6137</v>
      </c>
    </row>
    <row r="2078" spans="1:13" s="19" customFormat="1" ht="72" x14ac:dyDescent="0.2">
      <c r="A2078" s="19">
        <v>2069</v>
      </c>
      <c r="B2078" s="20" t="s">
        <v>2043</v>
      </c>
      <c r="C2078" s="24">
        <v>1</v>
      </c>
      <c r="D2078" s="22">
        <v>1.1000000000000001</v>
      </c>
      <c r="E2078" s="23" t="s">
        <v>3679</v>
      </c>
      <c r="F2078" s="24"/>
      <c r="H2078" s="19" t="s">
        <v>6138</v>
      </c>
      <c r="J2078" s="19" t="s">
        <v>4482</v>
      </c>
      <c r="K2078" s="19">
        <v>79</v>
      </c>
      <c r="L2078" s="19">
        <v>79</v>
      </c>
      <c r="M2078" s="19" t="s">
        <v>6138</v>
      </c>
    </row>
    <row r="2079" spans="1:13" s="19" customFormat="1" ht="12" x14ac:dyDescent="0.2">
      <c r="A2079" s="19">
        <v>2070</v>
      </c>
      <c r="B2079" s="20" t="s">
        <v>2044</v>
      </c>
      <c r="C2079" s="24" t="s">
        <v>3665</v>
      </c>
      <c r="D2079" s="22">
        <v>1.1000000000000001</v>
      </c>
      <c r="E2079" s="23"/>
      <c r="F2079" s="24"/>
      <c r="H2079" s="19" t="s">
        <v>7452</v>
      </c>
      <c r="M2079" s="19" t="s">
        <v>6139</v>
      </c>
    </row>
    <row r="2080" spans="1:13" s="19" customFormat="1" ht="12" x14ac:dyDescent="0.2">
      <c r="A2080" s="19">
        <v>2071</v>
      </c>
      <c r="B2080" s="20" t="s">
        <v>2045</v>
      </c>
      <c r="C2080" s="24"/>
      <c r="D2080" s="22">
        <v>1.1000000000000001</v>
      </c>
      <c r="E2080" s="23"/>
      <c r="F2080" s="24"/>
    </row>
    <row r="2081" spans="1:13" s="19" customFormat="1" ht="24" x14ac:dyDescent="0.2">
      <c r="A2081" s="19">
        <v>2072</v>
      </c>
      <c r="B2081" s="20" t="s">
        <v>2046</v>
      </c>
      <c r="C2081" s="24" t="s">
        <v>3665</v>
      </c>
      <c r="D2081" s="22">
        <v>1.1000000000000001</v>
      </c>
      <c r="E2081" s="23"/>
      <c r="F2081" s="24"/>
      <c r="I2081" s="19" t="s">
        <v>6140</v>
      </c>
      <c r="M2081" s="19" t="s">
        <v>6140</v>
      </c>
    </row>
    <row r="2082" spans="1:13" s="19" customFormat="1" ht="12" x14ac:dyDescent="0.2">
      <c r="A2082" s="19">
        <v>2073</v>
      </c>
      <c r="B2082" s="20" t="s">
        <v>2047</v>
      </c>
      <c r="C2082" s="24">
        <v>1</v>
      </c>
      <c r="D2082" s="22">
        <v>1.1000000000000001</v>
      </c>
      <c r="E2082" s="23"/>
      <c r="F2082" s="24"/>
    </row>
    <row r="2083" spans="1:13" s="19" customFormat="1" ht="24" x14ac:dyDescent="0.2">
      <c r="A2083" s="19">
        <v>2074</v>
      </c>
      <c r="B2083" s="20" t="s">
        <v>2048</v>
      </c>
      <c r="C2083" s="24" t="s">
        <v>8</v>
      </c>
      <c r="D2083" s="22">
        <v>1.1000000000000001</v>
      </c>
      <c r="E2083" s="23"/>
      <c r="F2083" s="24"/>
      <c r="I2083" s="19" t="s">
        <v>7434</v>
      </c>
      <c r="M2083" s="19" t="s">
        <v>6141</v>
      </c>
    </row>
    <row r="2084" spans="1:13" s="19" customFormat="1" ht="12" x14ac:dyDescent="0.2">
      <c r="A2084" s="19">
        <v>2075</v>
      </c>
      <c r="B2084" s="20" t="s">
        <v>2049</v>
      </c>
      <c r="C2084" s="24"/>
      <c r="D2084" s="22">
        <v>1.1000000000000001</v>
      </c>
      <c r="E2084" s="23"/>
      <c r="F2084" s="24"/>
    </row>
    <row r="2085" spans="1:13" s="19" customFormat="1" ht="12" x14ac:dyDescent="0.2">
      <c r="A2085" s="19">
        <v>2076</v>
      </c>
      <c r="B2085" s="20" t="s">
        <v>2050</v>
      </c>
      <c r="C2085" s="24"/>
      <c r="D2085" s="22">
        <v>1.1000000000000001</v>
      </c>
      <c r="E2085" s="23"/>
      <c r="F2085" s="24"/>
    </row>
    <row r="2086" spans="1:13" s="19" customFormat="1" ht="12" x14ac:dyDescent="0.2">
      <c r="A2086" s="19">
        <v>2077</v>
      </c>
      <c r="B2086" s="20" t="s">
        <v>2051</v>
      </c>
      <c r="C2086" s="24"/>
      <c r="D2086" s="22">
        <v>1.1000000000000001</v>
      </c>
      <c r="E2086" s="23"/>
      <c r="F2086" s="24"/>
      <c r="G2086" s="33"/>
      <c r="I2086" s="33"/>
      <c r="J2086" s="34"/>
      <c r="M2086" s="33"/>
    </row>
    <row r="2087" spans="1:13" s="19" customFormat="1" ht="12" x14ac:dyDescent="0.2">
      <c r="A2087" s="19">
        <v>2078</v>
      </c>
      <c r="B2087" s="20" t="s">
        <v>2052</v>
      </c>
      <c r="C2087" s="24">
        <v>2</v>
      </c>
      <c r="D2087" s="22">
        <v>1.1000000000000001</v>
      </c>
      <c r="E2087" s="23"/>
      <c r="F2087" s="24"/>
      <c r="I2087" s="19" t="s">
        <v>5264</v>
      </c>
      <c r="M2087" s="19" t="s">
        <v>5264</v>
      </c>
    </row>
    <row r="2088" spans="1:13" s="19" customFormat="1" ht="408" x14ac:dyDescent="0.2">
      <c r="A2088" s="19">
        <v>2079</v>
      </c>
      <c r="B2088" s="20" t="s">
        <v>2053</v>
      </c>
      <c r="C2088" s="24">
        <v>4</v>
      </c>
      <c r="D2088" s="22">
        <v>1.1000000000000001</v>
      </c>
      <c r="E2088" s="23" t="s">
        <v>3676</v>
      </c>
      <c r="F2088" s="24" t="s">
        <v>3704</v>
      </c>
      <c r="H2088" s="19" t="s">
        <v>7099</v>
      </c>
      <c r="I2088" s="19" t="s">
        <v>7428</v>
      </c>
      <c r="J2088" s="19" t="s">
        <v>4483</v>
      </c>
      <c r="K2088" s="19">
        <v>529</v>
      </c>
      <c r="L2088" s="19">
        <v>205</v>
      </c>
      <c r="M2088" s="19" t="s">
        <v>6142</v>
      </c>
    </row>
    <row r="2089" spans="1:13" s="19" customFormat="1" ht="12" x14ac:dyDescent="0.2">
      <c r="A2089" s="19">
        <v>2080</v>
      </c>
      <c r="B2089" s="20" t="s">
        <v>2054</v>
      </c>
      <c r="C2089" s="24"/>
      <c r="D2089" s="22">
        <v>1.1000000000000001</v>
      </c>
      <c r="E2089" s="23"/>
      <c r="F2089" s="24"/>
    </row>
    <row r="2090" spans="1:13" s="19" customFormat="1" ht="12" x14ac:dyDescent="0.2">
      <c r="A2090" s="19">
        <v>2081</v>
      </c>
      <c r="B2090" s="20" t="s">
        <v>2055</v>
      </c>
      <c r="C2090" s="24"/>
      <c r="D2090" s="22">
        <v>1.1000000000000001</v>
      </c>
      <c r="E2090" s="23"/>
      <c r="F2090" s="24"/>
      <c r="G2090" s="33"/>
      <c r="J2090" s="34"/>
    </row>
    <row r="2091" spans="1:13" s="19" customFormat="1" ht="24" x14ac:dyDescent="0.2">
      <c r="A2091" s="19">
        <v>2082</v>
      </c>
      <c r="B2091" s="20" t="s">
        <v>2056</v>
      </c>
      <c r="C2091" s="24">
        <v>1</v>
      </c>
      <c r="D2091" s="22">
        <v>1.1000000000000001</v>
      </c>
      <c r="E2091" s="23" t="s">
        <v>3676</v>
      </c>
      <c r="F2091" s="24" t="s">
        <v>3703</v>
      </c>
      <c r="I2091" s="19" t="s">
        <v>7428</v>
      </c>
      <c r="J2091" s="19" t="s">
        <v>4484</v>
      </c>
      <c r="K2091" s="19">
        <v>40</v>
      </c>
      <c r="L2091" s="19">
        <v>40</v>
      </c>
      <c r="M2091" s="33"/>
    </row>
    <row r="2092" spans="1:13" s="19" customFormat="1" ht="12" x14ac:dyDescent="0.2">
      <c r="A2092" s="19">
        <v>2083</v>
      </c>
      <c r="B2092" s="20" t="s">
        <v>2057</v>
      </c>
      <c r="C2092" s="24" t="s">
        <v>3665</v>
      </c>
      <c r="D2092" s="22">
        <v>1.1000000000000001</v>
      </c>
      <c r="E2092" s="23"/>
      <c r="F2092" s="24"/>
      <c r="I2092" s="19" t="s">
        <v>6143</v>
      </c>
      <c r="M2092" s="19" t="s">
        <v>6143</v>
      </c>
    </row>
    <row r="2093" spans="1:13" s="19" customFormat="1" ht="24" x14ac:dyDescent="0.2">
      <c r="A2093" s="19">
        <v>2084</v>
      </c>
      <c r="B2093" s="20" t="s">
        <v>2058</v>
      </c>
      <c r="C2093" s="24"/>
      <c r="D2093" s="22">
        <v>1.1000000000000001</v>
      </c>
      <c r="E2093" s="23"/>
      <c r="F2093" s="24"/>
    </row>
    <row r="2094" spans="1:13" s="19" customFormat="1" ht="12" x14ac:dyDescent="0.2">
      <c r="A2094" s="19">
        <v>2085</v>
      </c>
      <c r="B2094" s="20" t="s">
        <v>2059</v>
      </c>
      <c r="C2094" s="21">
        <v>1</v>
      </c>
      <c r="D2094" s="22">
        <v>1.1000000000000001</v>
      </c>
      <c r="E2094" s="23" t="s">
        <v>3676</v>
      </c>
      <c r="F2094" s="23" t="s">
        <v>3703</v>
      </c>
      <c r="I2094" s="19" t="s">
        <v>7428</v>
      </c>
      <c r="J2094" s="19" t="s">
        <v>4485</v>
      </c>
      <c r="K2094" s="19">
        <v>42</v>
      </c>
      <c r="L2094" s="19">
        <v>42</v>
      </c>
    </row>
    <row r="2095" spans="1:13" s="19" customFormat="1" ht="12" x14ac:dyDescent="0.2">
      <c r="A2095" s="19">
        <v>2086</v>
      </c>
      <c r="B2095" s="20" t="s">
        <v>2060</v>
      </c>
      <c r="C2095" s="21">
        <v>2</v>
      </c>
      <c r="D2095" s="22">
        <v>1.1000000000000001</v>
      </c>
      <c r="E2095" s="23" t="s">
        <v>3679</v>
      </c>
      <c r="F2095" s="23"/>
      <c r="I2095" s="19" t="s">
        <v>7428</v>
      </c>
      <c r="J2095" s="19" t="s">
        <v>4486</v>
      </c>
      <c r="K2095" s="19">
        <v>101</v>
      </c>
      <c r="L2095" s="19">
        <v>13</v>
      </c>
    </row>
    <row r="2096" spans="1:13" s="19" customFormat="1" ht="36" x14ac:dyDescent="0.2">
      <c r="A2096" s="19">
        <v>2087</v>
      </c>
      <c r="B2096" s="20" t="s">
        <v>2061</v>
      </c>
      <c r="C2096" s="21">
        <v>1</v>
      </c>
      <c r="D2096" s="22">
        <v>1.1000000000000001</v>
      </c>
      <c r="E2096" s="23" t="s">
        <v>3677</v>
      </c>
      <c r="F2096" s="23"/>
      <c r="G2096" s="19" t="s">
        <v>6144</v>
      </c>
      <c r="M2096" s="19" t="s">
        <v>6144</v>
      </c>
    </row>
    <row r="2097" spans="1:13" s="19" customFormat="1" ht="72" x14ac:dyDescent="0.2">
      <c r="A2097" s="19">
        <v>2088</v>
      </c>
      <c r="B2097" s="20" t="s">
        <v>2062</v>
      </c>
      <c r="C2097" s="21">
        <v>1</v>
      </c>
      <c r="D2097" s="22">
        <v>1.1000000000000001</v>
      </c>
      <c r="E2097" s="23" t="s">
        <v>3676</v>
      </c>
      <c r="F2097" s="23" t="s">
        <v>3703</v>
      </c>
      <c r="I2097" s="19" t="s">
        <v>7428</v>
      </c>
      <c r="J2097" s="19" t="s">
        <v>4487</v>
      </c>
      <c r="K2097" s="19">
        <v>36</v>
      </c>
      <c r="L2097" s="19">
        <v>0</v>
      </c>
      <c r="M2097" s="19" t="s">
        <v>6145</v>
      </c>
    </row>
    <row r="2098" spans="1:13" s="19" customFormat="1" ht="24" x14ac:dyDescent="0.2">
      <c r="A2098" s="19">
        <v>2089</v>
      </c>
      <c r="B2098" s="20" t="s">
        <v>2063</v>
      </c>
      <c r="C2098" s="21">
        <v>7</v>
      </c>
      <c r="D2098" s="22">
        <v>1.1000000000000001</v>
      </c>
      <c r="E2098" s="23"/>
      <c r="F2098" s="23"/>
      <c r="I2098" s="19" t="s">
        <v>5547</v>
      </c>
      <c r="M2098" s="19" t="s">
        <v>5547</v>
      </c>
    </row>
    <row r="2099" spans="1:13" s="19" customFormat="1" ht="12" x14ac:dyDescent="0.2">
      <c r="A2099" s="19">
        <v>2090</v>
      </c>
      <c r="B2099" s="20" t="s">
        <v>2064</v>
      </c>
      <c r="C2099" s="24">
        <v>1</v>
      </c>
      <c r="D2099" s="22">
        <v>1.1000000000000001</v>
      </c>
      <c r="E2099" s="23" t="s">
        <v>3677</v>
      </c>
      <c r="F2099" s="24"/>
      <c r="I2099" s="19" t="s">
        <v>6146</v>
      </c>
      <c r="M2099" s="19" t="s">
        <v>6146</v>
      </c>
    </row>
    <row r="2100" spans="1:13" s="19" customFormat="1" ht="12" x14ac:dyDescent="0.2">
      <c r="A2100" s="19">
        <v>2091</v>
      </c>
      <c r="B2100" s="20" t="s">
        <v>2065</v>
      </c>
      <c r="C2100" s="24">
        <v>1</v>
      </c>
      <c r="D2100" s="22">
        <v>1.1000000000000001</v>
      </c>
      <c r="E2100" s="23" t="s">
        <v>3677</v>
      </c>
      <c r="F2100" s="24"/>
      <c r="I2100" s="19" t="s">
        <v>6147</v>
      </c>
      <c r="M2100" s="19" t="s">
        <v>6147</v>
      </c>
    </row>
    <row r="2101" spans="1:13" s="19" customFormat="1" ht="12" x14ac:dyDescent="0.2">
      <c r="A2101" s="19">
        <v>2092</v>
      </c>
      <c r="B2101" s="20" t="s">
        <v>2066</v>
      </c>
      <c r="C2101" s="24">
        <v>1</v>
      </c>
      <c r="D2101" s="22">
        <v>1.1000000000000001</v>
      </c>
      <c r="E2101" s="23" t="s">
        <v>3677</v>
      </c>
      <c r="F2101" s="24"/>
      <c r="G2101" s="33"/>
      <c r="I2101" s="19" t="s">
        <v>5632</v>
      </c>
      <c r="J2101" s="34"/>
      <c r="M2101" s="19" t="s">
        <v>5632</v>
      </c>
    </row>
    <row r="2102" spans="1:13" s="19" customFormat="1" ht="12" x14ac:dyDescent="0.2">
      <c r="A2102" s="19">
        <v>2093</v>
      </c>
      <c r="B2102" s="20" t="s">
        <v>2067</v>
      </c>
      <c r="C2102" s="24">
        <v>2</v>
      </c>
      <c r="D2102" s="22">
        <v>1.1000000000000001</v>
      </c>
      <c r="E2102" s="23" t="s">
        <v>3677</v>
      </c>
      <c r="F2102" s="24"/>
      <c r="I2102" s="19" t="s">
        <v>6148</v>
      </c>
      <c r="M2102" s="19" t="s">
        <v>6148</v>
      </c>
    </row>
    <row r="2103" spans="1:13" s="19" customFormat="1" ht="300" x14ac:dyDescent="0.2">
      <c r="A2103" s="19">
        <v>2094</v>
      </c>
      <c r="B2103" s="20" t="s">
        <v>2068</v>
      </c>
      <c r="C2103" s="24" t="s">
        <v>3672</v>
      </c>
      <c r="D2103" s="22">
        <v>1.1000000000000001</v>
      </c>
      <c r="E2103" s="23" t="s">
        <v>3676</v>
      </c>
      <c r="F2103" s="24" t="s">
        <v>3704</v>
      </c>
      <c r="H2103" s="19" t="s">
        <v>7100</v>
      </c>
      <c r="I2103" s="19" t="s">
        <v>7428</v>
      </c>
      <c r="J2103" s="19" t="s">
        <v>4488</v>
      </c>
      <c r="K2103" s="19">
        <v>447</v>
      </c>
      <c r="L2103" s="19">
        <v>346</v>
      </c>
      <c r="M2103" s="19" t="s">
        <v>6149</v>
      </c>
    </row>
    <row r="2104" spans="1:13" s="19" customFormat="1" ht="24" x14ac:dyDescent="0.2">
      <c r="A2104" s="19">
        <v>2095</v>
      </c>
      <c r="B2104" s="20" t="s">
        <v>2069</v>
      </c>
      <c r="C2104" s="24">
        <v>1</v>
      </c>
      <c r="D2104" s="22">
        <v>1.1000000000000001</v>
      </c>
      <c r="E2104" s="23" t="s">
        <v>3677</v>
      </c>
      <c r="F2104" s="24"/>
      <c r="I2104" s="19" t="s">
        <v>6150</v>
      </c>
      <c r="M2104" s="19" t="s">
        <v>6150</v>
      </c>
    </row>
    <row r="2105" spans="1:13" s="19" customFormat="1" ht="84" x14ac:dyDescent="0.2">
      <c r="A2105" s="19">
        <v>2096</v>
      </c>
      <c r="B2105" s="20" t="s">
        <v>2070</v>
      </c>
      <c r="C2105" s="24" t="s">
        <v>8</v>
      </c>
      <c r="D2105" s="22">
        <v>1.1000000000000001</v>
      </c>
      <c r="E2105" s="23" t="s">
        <v>3676</v>
      </c>
      <c r="F2105" s="24" t="s">
        <v>3704</v>
      </c>
      <c r="H2105" s="19" t="s">
        <v>7101</v>
      </c>
      <c r="I2105" s="19" t="s">
        <v>7428</v>
      </c>
      <c r="J2105" s="19" t="s">
        <v>4489</v>
      </c>
      <c r="K2105" s="19">
        <v>896</v>
      </c>
      <c r="L2105" s="19">
        <v>91</v>
      </c>
      <c r="M2105" s="19" t="s">
        <v>6151</v>
      </c>
    </row>
    <row r="2106" spans="1:13" s="19" customFormat="1" ht="24" x14ac:dyDescent="0.2">
      <c r="A2106" s="19">
        <v>2097</v>
      </c>
      <c r="B2106" s="20" t="s">
        <v>2071</v>
      </c>
      <c r="C2106" s="24">
        <v>2</v>
      </c>
      <c r="D2106" s="22">
        <v>1.1000000000000001</v>
      </c>
      <c r="E2106" s="23" t="s">
        <v>3676</v>
      </c>
      <c r="F2106" s="24"/>
      <c r="I2106" s="19" t="s">
        <v>6152</v>
      </c>
      <c r="M2106" s="19" t="s">
        <v>6152</v>
      </c>
    </row>
    <row r="2107" spans="1:13" s="19" customFormat="1" ht="24" x14ac:dyDescent="0.2">
      <c r="A2107" s="19">
        <v>2098</v>
      </c>
      <c r="B2107" s="20" t="s">
        <v>2072</v>
      </c>
      <c r="C2107" s="24">
        <v>4</v>
      </c>
      <c r="D2107" s="22">
        <v>1.1000000000000001</v>
      </c>
      <c r="E2107" s="23" t="s">
        <v>3677</v>
      </c>
      <c r="F2107" s="24"/>
      <c r="G2107" s="33"/>
      <c r="I2107" s="19" t="s">
        <v>5933</v>
      </c>
      <c r="J2107" s="34"/>
      <c r="M2107" s="19" t="s">
        <v>5933</v>
      </c>
    </row>
    <row r="2108" spans="1:13" s="19" customFormat="1" ht="360" x14ac:dyDescent="0.2">
      <c r="A2108" s="19">
        <v>2099</v>
      </c>
      <c r="B2108" s="20" t="s">
        <v>2073</v>
      </c>
      <c r="C2108" s="24">
        <v>6</v>
      </c>
      <c r="D2108" s="22">
        <v>1.1000000000000001</v>
      </c>
      <c r="E2108" s="23" t="s">
        <v>3679</v>
      </c>
      <c r="F2108" s="24"/>
      <c r="H2108" s="19" t="s">
        <v>7102</v>
      </c>
      <c r="I2108" s="19" t="s">
        <v>7428</v>
      </c>
      <c r="J2108" s="19" t="s">
        <v>4490</v>
      </c>
      <c r="K2108" s="19">
        <v>888</v>
      </c>
      <c r="L2108" s="19">
        <v>51</v>
      </c>
      <c r="M2108" s="19" t="s">
        <v>6153</v>
      </c>
    </row>
    <row r="2109" spans="1:13" s="19" customFormat="1" ht="24" x14ac:dyDescent="0.2">
      <c r="A2109" s="19">
        <v>2100</v>
      </c>
      <c r="B2109" s="20" t="s">
        <v>2074</v>
      </c>
      <c r="C2109" s="24">
        <v>1</v>
      </c>
      <c r="D2109" s="22">
        <v>1.1000000000000001</v>
      </c>
      <c r="E2109" s="23" t="s">
        <v>3677</v>
      </c>
      <c r="F2109" s="24"/>
      <c r="H2109" s="19" t="s">
        <v>6154</v>
      </c>
      <c r="M2109" s="19" t="s">
        <v>6154</v>
      </c>
    </row>
    <row r="2110" spans="1:13" s="19" customFormat="1" ht="12" x14ac:dyDescent="0.2">
      <c r="A2110" s="19">
        <v>2101</v>
      </c>
      <c r="B2110" s="20" t="s">
        <v>2075</v>
      </c>
      <c r="C2110" s="24">
        <v>1</v>
      </c>
      <c r="D2110" s="22">
        <v>1.1000000000000001</v>
      </c>
      <c r="E2110" s="23" t="s">
        <v>3676</v>
      </c>
      <c r="F2110" s="24"/>
      <c r="I2110" s="19" t="s">
        <v>7453</v>
      </c>
      <c r="M2110" s="19" t="s">
        <v>6155</v>
      </c>
    </row>
    <row r="2111" spans="1:13" s="19" customFormat="1" ht="12" x14ac:dyDescent="0.2">
      <c r="A2111" s="19">
        <v>2102</v>
      </c>
      <c r="B2111" s="20" t="s">
        <v>2076</v>
      </c>
      <c r="C2111" s="24">
        <v>1</v>
      </c>
      <c r="D2111" s="22">
        <v>1.1000000000000001</v>
      </c>
      <c r="E2111" s="23" t="s">
        <v>3677</v>
      </c>
      <c r="F2111" s="24"/>
      <c r="H2111" s="19" t="s">
        <v>6156</v>
      </c>
      <c r="M2111" s="19" t="s">
        <v>6156</v>
      </c>
    </row>
    <row r="2112" spans="1:13" s="19" customFormat="1" ht="60" x14ac:dyDescent="0.2">
      <c r="A2112" s="19">
        <v>2103</v>
      </c>
      <c r="B2112" s="20" t="s">
        <v>2077</v>
      </c>
      <c r="C2112" s="24" t="s">
        <v>3663</v>
      </c>
      <c r="D2112" s="22">
        <v>1.1000000000000001</v>
      </c>
      <c r="E2112" s="23"/>
      <c r="F2112" s="24"/>
      <c r="I2112" s="19" t="s">
        <v>6157</v>
      </c>
      <c r="M2112" s="19" t="s">
        <v>6157</v>
      </c>
    </row>
    <row r="2113" spans="1:13" s="19" customFormat="1" ht="12" x14ac:dyDescent="0.2">
      <c r="A2113" s="19">
        <v>2104</v>
      </c>
      <c r="B2113" s="20" t="s">
        <v>2078</v>
      </c>
      <c r="C2113" s="24"/>
      <c r="D2113" s="22">
        <v>1.1000000000000001</v>
      </c>
      <c r="E2113" s="23"/>
      <c r="F2113" s="24"/>
      <c r="G2113" s="33"/>
      <c r="I2113" s="33"/>
      <c r="J2113" s="34"/>
      <c r="M2113" s="33"/>
    </row>
    <row r="2114" spans="1:13" s="19" customFormat="1" ht="12" x14ac:dyDescent="0.2">
      <c r="A2114" s="19">
        <v>2105</v>
      </c>
      <c r="B2114" s="20" t="s">
        <v>2079</v>
      </c>
      <c r="C2114" s="24">
        <v>2</v>
      </c>
      <c r="D2114" s="22">
        <v>1.1000000000000001</v>
      </c>
      <c r="E2114" s="23" t="s">
        <v>3677</v>
      </c>
      <c r="F2114" s="24"/>
      <c r="I2114" s="19" t="s">
        <v>5264</v>
      </c>
      <c r="M2114" s="19" t="s">
        <v>5264</v>
      </c>
    </row>
    <row r="2115" spans="1:13" s="19" customFormat="1" ht="12" x14ac:dyDescent="0.2">
      <c r="A2115" s="19">
        <v>2106</v>
      </c>
      <c r="B2115" s="20" t="s">
        <v>2080</v>
      </c>
      <c r="C2115" s="24">
        <v>2</v>
      </c>
      <c r="D2115" s="22">
        <v>1.1000000000000001</v>
      </c>
      <c r="E2115" s="23" t="s">
        <v>3677</v>
      </c>
      <c r="F2115" s="24"/>
      <c r="I2115" s="19" t="s">
        <v>6158</v>
      </c>
      <c r="M2115" s="19" t="s">
        <v>6158</v>
      </c>
    </row>
    <row r="2116" spans="1:13" s="19" customFormat="1" ht="12" x14ac:dyDescent="0.2">
      <c r="A2116" s="19">
        <v>2107</v>
      </c>
      <c r="B2116" s="20" t="s">
        <v>2081</v>
      </c>
      <c r="C2116" s="24">
        <v>2</v>
      </c>
      <c r="D2116" s="22">
        <v>1.1000000000000001</v>
      </c>
      <c r="E2116" s="23" t="s">
        <v>3679</v>
      </c>
      <c r="F2116" s="24"/>
      <c r="J2116" s="19" t="s">
        <v>4491</v>
      </c>
      <c r="K2116" s="19">
        <v>100</v>
      </c>
      <c r="L2116" s="19">
        <v>3</v>
      </c>
    </row>
    <row r="2117" spans="1:13" s="19" customFormat="1" ht="96" x14ac:dyDescent="0.2">
      <c r="A2117" s="19">
        <v>2108</v>
      </c>
      <c r="B2117" s="20" t="s">
        <v>2082</v>
      </c>
      <c r="C2117" s="24" t="s">
        <v>3672</v>
      </c>
      <c r="D2117" s="22">
        <v>1.1000000000000001</v>
      </c>
      <c r="E2117" s="23" t="s">
        <v>3676</v>
      </c>
      <c r="F2117" s="24" t="s">
        <v>3705</v>
      </c>
      <c r="I2117" s="19" t="s">
        <v>7428</v>
      </c>
      <c r="J2117" s="19" t="s">
        <v>4492</v>
      </c>
      <c r="K2117" s="19">
        <v>528</v>
      </c>
      <c r="L2117" s="19">
        <v>255</v>
      </c>
      <c r="M2117" s="19" t="s">
        <v>6119</v>
      </c>
    </row>
    <row r="2118" spans="1:13" s="19" customFormat="1" ht="12" x14ac:dyDescent="0.2">
      <c r="A2118" s="19">
        <v>2109</v>
      </c>
      <c r="B2118" s="20" t="s">
        <v>2083</v>
      </c>
      <c r="C2118" s="24"/>
      <c r="D2118" s="22">
        <v>1.1000000000000001</v>
      </c>
      <c r="E2118" s="23"/>
      <c r="F2118" s="24"/>
      <c r="G2118" s="33"/>
      <c r="J2118" s="34"/>
      <c r="M2118" s="33"/>
    </row>
    <row r="2119" spans="1:13" s="19" customFormat="1" ht="24" x14ac:dyDescent="0.2">
      <c r="A2119" s="19">
        <v>2110</v>
      </c>
      <c r="B2119" s="20" t="s">
        <v>2084</v>
      </c>
      <c r="C2119" s="24">
        <v>2</v>
      </c>
      <c r="D2119" s="22">
        <v>1.1000000000000001</v>
      </c>
      <c r="E2119" s="23" t="s">
        <v>3676</v>
      </c>
      <c r="F2119" s="24" t="s">
        <v>3702</v>
      </c>
      <c r="I2119" s="19" t="s">
        <v>7428</v>
      </c>
      <c r="J2119" s="19" t="s">
        <v>4493</v>
      </c>
      <c r="K2119" s="19">
        <v>79</v>
      </c>
      <c r="L2119" s="19">
        <v>79</v>
      </c>
    </row>
    <row r="2120" spans="1:13" s="19" customFormat="1" ht="12" x14ac:dyDescent="0.2">
      <c r="A2120" s="19">
        <v>2111</v>
      </c>
      <c r="B2120" s="20" t="s">
        <v>2085</v>
      </c>
      <c r="C2120" s="24">
        <v>1</v>
      </c>
      <c r="D2120" s="22">
        <v>1.1000000000000001</v>
      </c>
      <c r="E2120" s="23" t="s">
        <v>3676</v>
      </c>
      <c r="F2120" s="24"/>
      <c r="I2120" s="19" t="s">
        <v>6159</v>
      </c>
      <c r="M2120" s="19" t="s">
        <v>6159</v>
      </c>
    </row>
    <row r="2121" spans="1:13" s="19" customFormat="1" ht="12" x14ac:dyDescent="0.2">
      <c r="A2121" s="19">
        <v>2112</v>
      </c>
      <c r="B2121" s="20" t="s">
        <v>2086</v>
      </c>
      <c r="C2121" s="24"/>
      <c r="D2121" s="22">
        <v>1.1000000000000001</v>
      </c>
      <c r="E2121" s="23"/>
      <c r="F2121" s="24"/>
    </row>
    <row r="2122" spans="1:13" s="19" customFormat="1" ht="12" x14ac:dyDescent="0.2">
      <c r="A2122" s="19">
        <v>2113</v>
      </c>
      <c r="B2122" s="20" t="s">
        <v>2087</v>
      </c>
      <c r="C2122" s="24"/>
      <c r="D2122" s="22">
        <v>1.1000000000000001</v>
      </c>
      <c r="E2122" s="23"/>
      <c r="F2122" s="24"/>
    </row>
    <row r="2123" spans="1:13" s="19" customFormat="1" ht="24" x14ac:dyDescent="0.2">
      <c r="A2123" s="19">
        <v>2114</v>
      </c>
      <c r="B2123" s="20" t="s">
        <v>2088</v>
      </c>
      <c r="C2123" s="24"/>
      <c r="D2123" s="22">
        <v>1.1000000000000001</v>
      </c>
      <c r="E2123" s="23"/>
      <c r="F2123" s="24"/>
    </row>
    <row r="2124" spans="1:13" s="19" customFormat="1" ht="132" x14ac:dyDescent="0.2">
      <c r="A2124" s="19">
        <v>2115</v>
      </c>
      <c r="B2124" s="20" t="s">
        <v>2089</v>
      </c>
      <c r="C2124" s="24" t="s">
        <v>3663</v>
      </c>
      <c r="D2124" s="22">
        <v>1.1000000000000001</v>
      </c>
      <c r="E2124" s="23" t="s">
        <v>3676</v>
      </c>
      <c r="F2124" s="24" t="s">
        <v>3706</v>
      </c>
      <c r="I2124" s="19" t="s">
        <v>7428</v>
      </c>
      <c r="J2124" s="19" t="s">
        <v>4494</v>
      </c>
      <c r="K2124" s="19">
        <v>230</v>
      </c>
      <c r="L2124" s="19">
        <v>184</v>
      </c>
    </row>
    <row r="2125" spans="1:13" s="19" customFormat="1" ht="12" x14ac:dyDescent="0.2">
      <c r="A2125" s="19">
        <v>2116</v>
      </c>
      <c r="B2125" s="20" t="s">
        <v>2090</v>
      </c>
      <c r="C2125" s="24"/>
      <c r="D2125" s="22">
        <v>1.1000000000000001</v>
      </c>
      <c r="E2125" s="23"/>
      <c r="F2125" s="24"/>
    </row>
    <row r="2126" spans="1:13" s="19" customFormat="1" ht="36" x14ac:dyDescent="0.2">
      <c r="A2126" s="19">
        <v>2117</v>
      </c>
      <c r="B2126" s="20" t="s">
        <v>2091</v>
      </c>
      <c r="C2126" s="24" t="s">
        <v>3663</v>
      </c>
      <c r="D2126" s="22">
        <v>1.1000000000000001</v>
      </c>
      <c r="E2126" s="23" t="s">
        <v>3676</v>
      </c>
      <c r="F2126" s="24" t="s">
        <v>3703</v>
      </c>
      <c r="I2126" s="19" t="s">
        <v>7428</v>
      </c>
      <c r="J2126" s="19" t="s">
        <v>4495</v>
      </c>
      <c r="K2126" s="19">
        <v>113</v>
      </c>
      <c r="L2126" s="19">
        <v>113</v>
      </c>
    </row>
    <row r="2127" spans="1:13" s="19" customFormat="1" ht="12" x14ac:dyDescent="0.2">
      <c r="A2127" s="19">
        <v>2118</v>
      </c>
      <c r="B2127" s="20" t="s">
        <v>2092</v>
      </c>
      <c r="C2127" s="24">
        <v>1</v>
      </c>
      <c r="D2127" s="22">
        <v>1.1000000000000001</v>
      </c>
      <c r="E2127" s="23" t="s">
        <v>3676</v>
      </c>
      <c r="F2127" s="24"/>
      <c r="H2127" s="26" t="s">
        <v>7533</v>
      </c>
      <c r="M2127" s="19" t="s">
        <v>6052</v>
      </c>
    </row>
    <row r="2128" spans="1:13" s="19" customFormat="1" ht="108" x14ac:dyDescent="0.2">
      <c r="A2128" s="19">
        <v>2119</v>
      </c>
      <c r="B2128" s="20" t="s">
        <v>2093</v>
      </c>
      <c r="C2128" s="24" t="s">
        <v>3665</v>
      </c>
      <c r="D2128" s="22">
        <v>1.1000000000000001</v>
      </c>
      <c r="E2128" s="23" t="s">
        <v>3676</v>
      </c>
      <c r="F2128" s="24" t="s">
        <v>3703</v>
      </c>
      <c r="I2128" s="19" t="s">
        <v>7428</v>
      </c>
      <c r="J2128" s="19" t="s">
        <v>4496</v>
      </c>
      <c r="K2128" s="19">
        <v>99</v>
      </c>
      <c r="L2128" s="19">
        <v>99</v>
      </c>
      <c r="M2128" s="19" t="s">
        <v>6160</v>
      </c>
    </row>
    <row r="2129" spans="1:13" s="19" customFormat="1" ht="156" x14ac:dyDescent="0.2">
      <c r="A2129" s="19">
        <v>2120</v>
      </c>
      <c r="B2129" s="20" t="s">
        <v>2094</v>
      </c>
      <c r="C2129" s="24" t="s">
        <v>3672</v>
      </c>
      <c r="D2129" s="22">
        <v>1.1000000000000001</v>
      </c>
      <c r="E2129" s="23" t="s">
        <v>3676</v>
      </c>
      <c r="F2129" s="24" t="s">
        <v>3704</v>
      </c>
      <c r="H2129" s="19" t="s">
        <v>6161</v>
      </c>
      <c r="I2129" s="19" t="s">
        <v>7428</v>
      </c>
      <c r="J2129" s="19" t="s">
        <v>4497</v>
      </c>
      <c r="K2129" s="19">
        <v>271</v>
      </c>
      <c r="L2129" s="19">
        <v>269</v>
      </c>
      <c r="M2129" s="19" t="s">
        <v>6161</v>
      </c>
    </row>
    <row r="2130" spans="1:13" s="19" customFormat="1" ht="72" x14ac:dyDescent="0.2">
      <c r="A2130" s="19">
        <v>2121</v>
      </c>
      <c r="B2130" s="20" t="s">
        <v>2095</v>
      </c>
      <c r="C2130" s="24"/>
      <c r="D2130" s="22">
        <v>1.1000000000000001</v>
      </c>
      <c r="E2130" s="23"/>
      <c r="F2130" s="24"/>
      <c r="J2130" s="19" t="s">
        <v>4498</v>
      </c>
    </row>
    <row r="2131" spans="1:13" s="19" customFormat="1" ht="84" x14ac:dyDescent="0.2">
      <c r="A2131" s="19">
        <v>2122</v>
      </c>
      <c r="B2131" s="20" t="s">
        <v>2096</v>
      </c>
      <c r="C2131" s="24">
        <v>2</v>
      </c>
      <c r="D2131" s="22">
        <v>1.1000000000000001</v>
      </c>
      <c r="E2131" s="23" t="s">
        <v>3676</v>
      </c>
      <c r="F2131" s="24" t="s">
        <v>3703</v>
      </c>
      <c r="H2131" s="19" t="s">
        <v>7103</v>
      </c>
      <c r="I2131" s="19" t="s">
        <v>7428</v>
      </c>
      <c r="J2131" s="19" t="s">
        <v>4499</v>
      </c>
      <c r="K2131" s="19">
        <v>175</v>
      </c>
      <c r="L2131" s="19">
        <v>175</v>
      </c>
      <c r="M2131" s="19" t="s">
        <v>6162</v>
      </c>
    </row>
    <row r="2132" spans="1:13" s="19" customFormat="1" ht="108" x14ac:dyDescent="0.2">
      <c r="A2132" s="19">
        <v>2123</v>
      </c>
      <c r="B2132" s="20" t="s">
        <v>2097</v>
      </c>
      <c r="C2132" s="24">
        <v>1</v>
      </c>
      <c r="D2132" s="22">
        <v>1.1000000000000001</v>
      </c>
      <c r="E2132" s="23" t="s">
        <v>3676</v>
      </c>
      <c r="F2132" s="24" t="s">
        <v>3703</v>
      </c>
      <c r="H2132" s="19" t="s">
        <v>7104</v>
      </c>
      <c r="I2132" s="19" t="s">
        <v>7428</v>
      </c>
      <c r="J2132" s="19" t="s">
        <v>4500</v>
      </c>
      <c r="K2132" s="19">
        <v>254</v>
      </c>
      <c r="L2132" s="19">
        <v>254</v>
      </c>
      <c r="M2132" s="19" t="s">
        <v>6163</v>
      </c>
    </row>
    <row r="2133" spans="1:13" s="19" customFormat="1" ht="12" x14ac:dyDescent="0.2">
      <c r="A2133" s="19">
        <v>2124</v>
      </c>
      <c r="B2133" s="20" t="s">
        <v>2098</v>
      </c>
      <c r="C2133" s="24">
        <v>1</v>
      </c>
      <c r="D2133" s="22">
        <v>1.1000000000000001</v>
      </c>
      <c r="E2133" s="23"/>
      <c r="F2133" s="24"/>
      <c r="I2133" s="19" t="s">
        <v>7534</v>
      </c>
      <c r="K2133" s="19">
        <v>160</v>
      </c>
      <c r="L2133" s="19">
        <v>160</v>
      </c>
      <c r="M2133" s="19" t="s">
        <v>6164</v>
      </c>
    </row>
    <row r="2134" spans="1:13" s="19" customFormat="1" ht="12" x14ac:dyDescent="0.2">
      <c r="A2134" s="19">
        <v>2125</v>
      </c>
      <c r="B2134" s="20" t="s">
        <v>2099</v>
      </c>
      <c r="C2134" s="24" t="s">
        <v>3665</v>
      </c>
      <c r="D2134" s="22">
        <v>1.1000000000000001</v>
      </c>
      <c r="E2134" s="23"/>
      <c r="F2134" s="24"/>
      <c r="I2134" s="19" t="s">
        <v>3693</v>
      </c>
      <c r="J2134" s="19" t="s">
        <v>4501</v>
      </c>
    </row>
    <row r="2135" spans="1:13" s="19" customFormat="1" ht="48" x14ac:dyDescent="0.2">
      <c r="A2135" s="19">
        <v>2126</v>
      </c>
      <c r="B2135" s="20" t="s">
        <v>2100</v>
      </c>
      <c r="C2135" s="24">
        <v>1</v>
      </c>
      <c r="D2135" s="22">
        <v>1.1000000000000001</v>
      </c>
      <c r="E2135" s="23" t="s">
        <v>3676</v>
      </c>
      <c r="F2135" s="24" t="s">
        <v>3703</v>
      </c>
      <c r="H2135" s="19" t="s">
        <v>6165</v>
      </c>
      <c r="I2135" s="19" t="s">
        <v>7428</v>
      </c>
      <c r="K2135" s="19">
        <v>35</v>
      </c>
      <c r="L2135" s="19">
        <v>35</v>
      </c>
      <c r="M2135" s="19" t="s">
        <v>6165</v>
      </c>
    </row>
    <row r="2136" spans="1:13" s="19" customFormat="1" ht="12" x14ac:dyDescent="0.2">
      <c r="A2136" s="19">
        <v>2127</v>
      </c>
      <c r="B2136" s="20" t="s">
        <v>2101</v>
      </c>
      <c r="C2136" s="24">
        <v>1</v>
      </c>
      <c r="D2136" s="22">
        <v>1.1000000000000001</v>
      </c>
      <c r="E2136" s="23" t="s">
        <v>3676</v>
      </c>
      <c r="F2136" s="24"/>
      <c r="J2136" s="19" t="s">
        <v>4502</v>
      </c>
    </row>
    <row r="2137" spans="1:13" s="19" customFormat="1" ht="192" x14ac:dyDescent="0.2">
      <c r="A2137" s="19">
        <v>2128</v>
      </c>
      <c r="B2137" s="20" t="s">
        <v>2102</v>
      </c>
      <c r="C2137" s="24">
        <v>4</v>
      </c>
      <c r="D2137" s="22">
        <v>1.1000000000000001</v>
      </c>
      <c r="E2137" s="23" t="s">
        <v>3676</v>
      </c>
      <c r="F2137" s="24" t="s">
        <v>3706</v>
      </c>
      <c r="G2137" s="19" t="s">
        <v>7105</v>
      </c>
      <c r="H2137" s="19" t="s">
        <v>7106</v>
      </c>
      <c r="I2137" s="19" t="s">
        <v>7428</v>
      </c>
      <c r="J2137" s="19" t="s">
        <v>4503</v>
      </c>
      <c r="K2137" s="19">
        <v>196</v>
      </c>
      <c r="L2137" s="19">
        <v>137</v>
      </c>
      <c r="M2137" s="19" t="s">
        <v>6166</v>
      </c>
    </row>
    <row r="2138" spans="1:13" s="19" customFormat="1" ht="12" x14ac:dyDescent="0.2">
      <c r="A2138" s="19">
        <v>2129</v>
      </c>
      <c r="B2138" s="20" t="s">
        <v>2103</v>
      </c>
      <c r="C2138" s="24">
        <v>4</v>
      </c>
      <c r="D2138" s="22">
        <v>1.1000000000000001</v>
      </c>
      <c r="E2138" s="23" t="s">
        <v>3676</v>
      </c>
      <c r="F2138" s="24" t="s">
        <v>3706</v>
      </c>
      <c r="G2138" s="33"/>
      <c r="I2138" s="19" t="s">
        <v>7428</v>
      </c>
      <c r="J2138" s="34"/>
      <c r="K2138" s="19">
        <v>94</v>
      </c>
      <c r="L2138" s="19">
        <v>61</v>
      </c>
      <c r="M2138" s="33"/>
    </row>
    <row r="2139" spans="1:13" s="19" customFormat="1" ht="24" x14ac:dyDescent="0.2">
      <c r="A2139" s="19">
        <v>2130</v>
      </c>
      <c r="B2139" s="20" t="s">
        <v>2104</v>
      </c>
      <c r="C2139" s="24">
        <v>1</v>
      </c>
      <c r="D2139" s="22">
        <v>1.1000000000000001</v>
      </c>
      <c r="E2139" s="23" t="s">
        <v>3677</v>
      </c>
      <c r="F2139" s="24"/>
      <c r="I2139" s="19" t="s">
        <v>6167</v>
      </c>
      <c r="M2139" s="19" t="s">
        <v>6167</v>
      </c>
    </row>
    <row r="2140" spans="1:13" s="19" customFormat="1" ht="60" x14ac:dyDescent="0.2">
      <c r="A2140" s="19">
        <v>2131</v>
      </c>
      <c r="B2140" s="20" t="s">
        <v>7598</v>
      </c>
      <c r="C2140" s="24" t="s">
        <v>3665</v>
      </c>
      <c r="D2140" s="22">
        <v>1.1000000000000001</v>
      </c>
      <c r="E2140" s="23" t="s">
        <v>3676</v>
      </c>
      <c r="F2140" s="24" t="s">
        <v>8</v>
      </c>
      <c r="I2140" s="19" t="s">
        <v>7596</v>
      </c>
      <c r="M2140" s="19" t="s">
        <v>7596</v>
      </c>
    </row>
    <row r="2141" spans="1:13" s="19" customFormat="1" ht="12" x14ac:dyDescent="0.2">
      <c r="A2141" s="19">
        <v>2132</v>
      </c>
      <c r="B2141" s="20" t="s">
        <v>2105</v>
      </c>
      <c r="C2141" s="24"/>
      <c r="D2141" s="22">
        <v>1.1000000000000001</v>
      </c>
      <c r="E2141" s="23"/>
      <c r="F2141" s="24"/>
    </row>
    <row r="2142" spans="1:13" s="19" customFormat="1" ht="12" x14ac:dyDescent="0.2">
      <c r="A2142" s="19">
        <v>2133</v>
      </c>
      <c r="B2142" s="20" t="s">
        <v>2106</v>
      </c>
      <c r="C2142" s="24">
        <v>1</v>
      </c>
      <c r="D2142" s="22">
        <v>1.1000000000000001</v>
      </c>
      <c r="E2142" s="23" t="s">
        <v>3676</v>
      </c>
      <c r="F2142" s="24" t="s">
        <v>3703</v>
      </c>
      <c r="I2142" s="19" t="s">
        <v>7428</v>
      </c>
      <c r="J2142" s="19" t="s">
        <v>4504</v>
      </c>
      <c r="K2142" s="19">
        <v>8</v>
      </c>
      <c r="L2142" s="19">
        <v>8</v>
      </c>
    </row>
    <row r="2143" spans="1:13" s="19" customFormat="1" ht="12" x14ac:dyDescent="0.2">
      <c r="A2143" s="19">
        <v>2134</v>
      </c>
      <c r="B2143" s="20" t="s">
        <v>2107</v>
      </c>
      <c r="C2143" s="24">
        <v>1</v>
      </c>
      <c r="D2143" s="22">
        <v>1.1000000000000001</v>
      </c>
      <c r="E2143" s="23" t="s">
        <v>3676</v>
      </c>
      <c r="F2143" s="24" t="s">
        <v>3703</v>
      </c>
      <c r="J2143" s="19" t="s">
        <v>4505</v>
      </c>
      <c r="K2143" s="19">
        <v>4</v>
      </c>
      <c r="L2143" s="19">
        <v>4</v>
      </c>
    </row>
    <row r="2144" spans="1:13" s="19" customFormat="1" ht="48" x14ac:dyDescent="0.2">
      <c r="A2144" s="19">
        <v>2135</v>
      </c>
      <c r="B2144" s="20" t="s">
        <v>2108</v>
      </c>
      <c r="C2144" s="24">
        <v>1</v>
      </c>
      <c r="D2144" s="22">
        <v>1.1000000000000001</v>
      </c>
      <c r="E2144" s="23" t="s">
        <v>3676</v>
      </c>
      <c r="F2144" s="24" t="s">
        <v>3704</v>
      </c>
      <c r="I2144" s="19" t="s">
        <v>7428</v>
      </c>
      <c r="J2144" s="19" t="s">
        <v>4506</v>
      </c>
      <c r="K2144" s="19">
        <v>152</v>
      </c>
      <c r="L2144" s="19">
        <v>152</v>
      </c>
    </row>
    <row r="2145" spans="1:13" s="19" customFormat="1" ht="12" x14ac:dyDescent="0.2">
      <c r="A2145" s="19">
        <v>2136</v>
      </c>
      <c r="B2145" s="20" t="s">
        <v>2109</v>
      </c>
      <c r="C2145" s="24"/>
      <c r="D2145" s="22">
        <v>1.1000000000000001</v>
      </c>
      <c r="E2145" s="23"/>
      <c r="F2145" s="24"/>
    </row>
    <row r="2146" spans="1:13" s="19" customFormat="1" ht="12" x14ac:dyDescent="0.2">
      <c r="A2146" s="19">
        <v>2137</v>
      </c>
      <c r="B2146" s="20" t="s">
        <v>2110</v>
      </c>
      <c r="C2146" s="24">
        <v>1</v>
      </c>
      <c r="D2146" s="22">
        <v>1.1000000000000001</v>
      </c>
      <c r="E2146" s="23" t="s">
        <v>3676</v>
      </c>
      <c r="F2146" s="24" t="s">
        <v>3703</v>
      </c>
      <c r="I2146" s="19" t="s">
        <v>7428</v>
      </c>
      <c r="J2146" s="19" t="s">
        <v>4507</v>
      </c>
      <c r="K2146" s="19">
        <v>48</v>
      </c>
      <c r="L2146" s="19">
        <v>48</v>
      </c>
    </row>
    <row r="2147" spans="1:13" s="19" customFormat="1" ht="36" x14ac:dyDescent="0.2">
      <c r="A2147" s="19">
        <v>2138</v>
      </c>
      <c r="B2147" s="20" t="s">
        <v>2111</v>
      </c>
      <c r="C2147" s="24">
        <v>2</v>
      </c>
      <c r="D2147" s="22">
        <v>1.1000000000000001</v>
      </c>
      <c r="E2147" s="23" t="s">
        <v>3676</v>
      </c>
      <c r="F2147" s="24" t="s">
        <v>3704</v>
      </c>
      <c r="I2147" s="19" t="s">
        <v>7428</v>
      </c>
      <c r="J2147" s="19" t="s">
        <v>4508</v>
      </c>
      <c r="K2147" s="19">
        <v>104</v>
      </c>
      <c r="L2147" s="19">
        <v>104</v>
      </c>
    </row>
    <row r="2148" spans="1:13" s="19" customFormat="1" ht="24" x14ac:dyDescent="0.2">
      <c r="A2148" s="19">
        <v>2139</v>
      </c>
      <c r="B2148" s="20" t="s">
        <v>2112</v>
      </c>
      <c r="C2148" s="24">
        <v>1</v>
      </c>
      <c r="D2148" s="22">
        <v>1.1000000000000001</v>
      </c>
      <c r="E2148" s="23" t="s">
        <v>3676</v>
      </c>
      <c r="F2148" s="24" t="s">
        <v>3703</v>
      </c>
      <c r="I2148" s="19" t="s">
        <v>7428</v>
      </c>
      <c r="J2148" s="19" t="s">
        <v>4509</v>
      </c>
      <c r="K2148" s="19">
        <v>12</v>
      </c>
      <c r="L2148" s="19">
        <v>12</v>
      </c>
    </row>
    <row r="2149" spans="1:13" s="19" customFormat="1" ht="24" x14ac:dyDescent="0.2">
      <c r="A2149" s="19">
        <v>2140</v>
      </c>
      <c r="B2149" s="20" t="s">
        <v>2113</v>
      </c>
      <c r="C2149" s="24">
        <v>1</v>
      </c>
      <c r="D2149" s="22">
        <v>1.1000000000000001</v>
      </c>
      <c r="E2149" s="23" t="s">
        <v>3676</v>
      </c>
      <c r="F2149" s="24" t="s">
        <v>3703</v>
      </c>
      <c r="I2149" s="19" t="s">
        <v>7428</v>
      </c>
      <c r="J2149" s="19" t="s">
        <v>4510</v>
      </c>
      <c r="K2149" s="19">
        <v>14</v>
      </c>
      <c r="L2149" s="19">
        <v>14</v>
      </c>
    </row>
    <row r="2150" spans="1:13" s="19" customFormat="1" ht="24" x14ac:dyDescent="0.2">
      <c r="A2150" s="19">
        <v>2141</v>
      </c>
      <c r="B2150" s="20" t="s">
        <v>2114</v>
      </c>
      <c r="C2150" s="24">
        <v>1</v>
      </c>
      <c r="D2150" s="22">
        <v>1.1000000000000001</v>
      </c>
      <c r="E2150" s="23" t="s">
        <v>3676</v>
      </c>
      <c r="F2150" s="24" t="s">
        <v>3703</v>
      </c>
      <c r="I2150" s="19" t="s">
        <v>7428</v>
      </c>
      <c r="J2150" s="19" t="s">
        <v>4511</v>
      </c>
      <c r="K2150" s="19">
        <v>19</v>
      </c>
      <c r="L2150" s="19">
        <v>19</v>
      </c>
    </row>
    <row r="2151" spans="1:13" s="19" customFormat="1" ht="12" x14ac:dyDescent="0.2">
      <c r="A2151" s="19">
        <v>2142</v>
      </c>
      <c r="B2151" s="20" t="s">
        <v>2115</v>
      </c>
      <c r="C2151" s="24">
        <v>1</v>
      </c>
      <c r="D2151" s="22">
        <v>1.1000000000000001</v>
      </c>
      <c r="E2151" s="23" t="s">
        <v>3677</v>
      </c>
      <c r="F2151" s="24"/>
      <c r="I2151" s="19" t="s">
        <v>6168</v>
      </c>
      <c r="M2151" s="19" t="s">
        <v>6168</v>
      </c>
    </row>
    <row r="2152" spans="1:13" s="19" customFormat="1" ht="12" x14ac:dyDescent="0.2">
      <c r="A2152" s="19">
        <v>2143</v>
      </c>
      <c r="B2152" s="20" t="s">
        <v>2116</v>
      </c>
      <c r="C2152" s="24">
        <v>2</v>
      </c>
      <c r="D2152" s="22">
        <v>1.1000000000000001</v>
      </c>
      <c r="E2152" s="23"/>
      <c r="F2152" s="24"/>
      <c r="I2152" s="19" t="s">
        <v>5264</v>
      </c>
      <c r="M2152" s="19" t="s">
        <v>5264</v>
      </c>
    </row>
    <row r="2153" spans="1:13" s="19" customFormat="1" ht="72" x14ac:dyDescent="0.2">
      <c r="A2153" s="19">
        <v>2144</v>
      </c>
      <c r="B2153" s="20" t="s">
        <v>2117</v>
      </c>
      <c r="C2153" s="24" t="s">
        <v>3665</v>
      </c>
      <c r="D2153" s="22">
        <v>1.1000000000000001</v>
      </c>
      <c r="E2153" s="23"/>
      <c r="F2153" s="24"/>
      <c r="I2153" s="19" t="s">
        <v>6169</v>
      </c>
      <c r="M2153" s="19" t="s">
        <v>6169</v>
      </c>
    </row>
    <row r="2154" spans="1:13" s="19" customFormat="1" ht="120" x14ac:dyDescent="0.2">
      <c r="A2154" s="19">
        <v>2145</v>
      </c>
      <c r="B2154" s="20" t="s">
        <v>2118</v>
      </c>
      <c r="C2154" s="24">
        <v>4</v>
      </c>
      <c r="D2154" s="22">
        <v>1.1000000000000001</v>
      </c>
      <c r="E2154" s="23" t="s">
        <v>3679</v>
      </c>
      <c r="F2154" s="24"/>
      <c r="H2154" s="19" t="s">
        <v>7107</v>
      </c>
      <c r="I2154" s="19" t="s">
        <v>7428</v>
      </c>
      <c r="J2154" s="19" t="s">
        <v>4512</v>
      </c>
      <c r="K2154" s="19">
        <v>941</v>
      </c>
      <c r="L2154" s="19">
        <v>49</v>
      </c>
      <c r="M2154" s="19" t="s">
        <v>6170</v>
      </c>
    </row>
    <row r="2155" spans="1:13" s="19" customFormat="1" ht="72" x14ac:dyDescent="0.2">
      <c r="A2155" s="19">
        <v>2146</v>
      </c>
      <c r="B2155" s="20" t="s">
        <v>2119</v>
      </c>
      <c r="C2155" s="24" t="s">
        <v>3663</v>
      </c>
      <c r="D2155" s="22">
        <v>1.1000000000000001</v>
      </c>
      <c r="E2155" s="23"/>
      <c r="F2155" s="24"/>
      <c r="I2155" s="19" t="s">
        <v>6169</v>
      </c>
      <c r="M2155" s="19" t="s">
        <v>6169</v>
      </c>
    </row>
    <row r="2156" spans="1:13" s="19" customFormat="1" ht="276" x14ac:dyDescent="0.2">
      <c r="A2156" s="19">
        <v>2147</v>
      </c>
      <c r="B2156" s="20" t="s">
        <v>2120</v>
      </c>
      <c r="C2156" s="24">
        <v>4</v>
      </c>
      <c r="D2156" s="22">
        <v>1.1000000000000001</v>
      </c>
      <c r="E2156" s="23" t="s">
        <v>3679</v>
      </c>
      <c r="F2156" s="24"/>
      <c r="H2156" s="19" t="s">
        <v>7109</v>
      </c>
      <c r="I2156" s="19" t="s">
        <v>7108</v>
      </c>
      <c r="J2156" s="19" t="s">
        <v>4513</v>
      </c>
      <c r="K2156" s="19">
        <v>356</v>
      </c>
      <c r="L2156" s="19">
        <v>69</v>
      </c>
      <c r="M2156" s="19" t="s">
        <v>6171</v>
      </c>
    </row>
    <row r="2157" spans="1:13" s="19" customFormat="1" ht="24" x14ac:dyDescent="0.2">
      <c r="A2157" s="19">
        <v>2148</v>
      </c>
      <c r="B2157" s="20" t="s">
        <v>2121</v>
      </c>
      <c r="C2157" s="24">
        <v>1</v>
      </c>
      <c r="D2157" s="22">
        <v>1.1000000000000001</v>
      </c>
      <c r="E2157" s="23" t="s">
        <v>3677</v>
      </c>
      <c r="F2157" s="24"/>
      <c r="H2157" s="19" t="s">
        <v>6172</v>
      </c>
      <c r="M2157" s="19" t="s">
        <v>6172</v>
      </c>
    </row>
    <row r="2158" spans="1:13" s="19" customFormat="1" ht="48" x14ac:dyDescent="0.2">
      <c r="A2158" s="19">
        <v>2149</v>
      </c>
      <c r="B2158" s="20" t="s">
        <v>2122</v>
      </c>
      <c r="C2158" s="24">
        <v>6</v>
      </c>
      <c r="D2158" s="22">
        <v>1.1000000000000001</v>
      </c>
      <c r="E2158" s="23" t="s">
        <v>3679</v>
      </c>
      <c r="F2158" s="24"/>
      <c r="I2158" s="19" t="s">
        <v>7428</v>
      </c>
      <c r="J2158" s="19" t="s">
        <v>4514</v>
      </c>
      <c r="K2158" s="19">
        <v>207</v>
      </c>
      <c r="L2158" s="19">
        <v>135</v>
      </c>
      <c r="M2158" s="19" t="s">
        <v>6173</v>
      </c>
    </row>
    <row r="2159" spans="1:13" s="19" customFormat="1" ht="24" x14ac:dyDescent="0.2">
      <c r="A2159" s="19">
        <v>2150</v>
      </c>
      <c r="B2159" s="20" t="s">
        <v>2123</v>
      </c>
      <c r="C2159" s="24">
        <v>1</v>
      </c>
      <c r="D2159" s="22">
        <v>1.1000000000000001</v>
      </c>
      <c r="E2159" s="23" t="s">
        <v>3677</v>
      </c>
      <c r="F2159" s="24"/>
      <c r="H2159" s="19" t="s">
        <v>6174</v>
      </c>
      <c r="M2159" s="19" t="s">
        <v>6174</v>
      </c>
    </row>
    <row r="2160" spans="1:13" s="19" customFormat="1" ht="24" x14ac:dyDescent="0.2">
      <c r="A2160" s="19">
        <v>2151</v>
      </c>
      <c r="B2160" s="20" t="s">
        <v>2124</v>
      </c>
      <c r="C2160" s="24"/>
      <c r="D2160" s="22">
        <v>1.1000000000000001</v>
      </c>
      <c r="E2160" s="23"/>
      <c r="F2160" s="24"/>
    </row>
    <row r="2161" spans="1:13" s="19" customFormat="1" ht="12" x14ac:dyDescent="0.2">
      <c r="A2161" s="19">
        <v>2152</v>
      </c>
      <c r="B2161" s="20" t="s">
        <v>2125</v>
      </c>
      <c r="C2161" s="24"/>
      <c r="D2161" s="22">
        <v>1.1000000000000001</v>
      </c>
      <c r="E2161" s="23"/>
      <c r="F2161" s="24"/>
    </row>
    <row r="2162" spans="1:13" s="19" customFormat="1" ht="24" x14ac:dyDescent="0.2">
      <c r="A2162" s="19">
        <v>2153</v>
      </c>
      <c r="B2162" s="20" t="s">
        <v>2126</v>
      </c>
      <c r="C2162" s="24">
        <v>2</v>
      </c>
      <c r="D2162" s="22">
        <v>1.1000000000000001</v>
      </c>
      <c r="E2162" s="23" t="s">
        <v>3676</v>
      </c>
      <c r="F2162" s="24" t="s">
        <v>3704</v>
      </c>
      <c r="I2162" s="19" t="s">
        <v>7428</v>
      </c>
      <c r="J2162" s="19" t="s">
        <v>4515</v>
      </c>
      <c r="K2162" s="19">
        <v>163</v>
      </c>
      <c r="L2162" s="19">
        <v>45</v>
      </c>
    </row>
    <row r="2163" spans="1:13" s="19" customFormat="1" ht="120" x14ac:dyDescent="0.2">
      <c r="A2163" s="19">
        <v>2154</v>
      </c>
      <c r="B2163" s="20" t="s">
        <v>2127</v>
      </c>
      <c r="C2163" s="24">
        <v>4</v>
      </c>
      <c r="D2163" s="22">
        <v>1.1000000000000001</v>
      </c>
      <c r="E2163" s="23" t="s">
        <v>3676</v>
      </c>
      <c r="F2163" s="24" t="s">
        <v>3704</v>
      </c>
      <c r="H2163" s="19" t="s">
        <v>6175</v>
      </c>
      <c r="I2163" s="19" t="s">
        <v>7428</v>
      </c>
      <c r="J2163" s="19" t="s">
        <v>4516</v>
      </c>
      <c r="K2163" s="19">
        <v>437</v>
      </c>
      <c r="L2163" s="19">
        <v>437</v>
      </c>
      <c r="M2163" s="19" t="s">
        <v>6175</v>
      </c>
    </row>
    <row r="2164" spans="1:13" s="19" customFormat="1" ht="12" x14ac:dyDescent="0.2">
      <c r="A2164" s="19">
        <v>2155</v>
      </c>
      <c r="B2164" s="20" t="s">
        <v>2128</v>
      </c>
      <c r="C2164" s="24">
        <v>1</v>
      </c>
      <c r="D2164" s="22">
        <v>1.1000000000000001</v>
      </c>
      <c r="E2164" s="23" t="s">
        <v>3676</v>
      </c>
      <c r="F2164" s="24"/>
      <c r="H2164" s="26" t="s">
        <v>7454</v>
      </c>
      <c r="M2164" s="19" t="s">
        <v>6176</v>
      </c>
    </row>
    <row r="2165" spans="1:13" s="19" customFormat="1" ht="24" x14ac:dyDescent="0.2">
      <c r="A2165" s="19">
        <v>2156</v>
      </c>
      <c r="B2165" s="20" t="s">
        <v>2129</v>
      </c>
      <c r="C2165" s="24">
        <v>1</v>
      </c>
      <c r="D2165" s="22">
        <v>1.1000000000000001</v>
      </c>
      <c r="E2165" s="23" t="s">
        <v>3676</v>
      </c>
      <c r="F2165" s="24"/>
      <c r="H2165" s="26" t="s">
        <v>7455</v>
      </c>
      <c r="M2165" s="19" t="s">
        <v>6177</v>
      </c>
    </row>
    <row r="2166" spans="1:13" s="19" customFormat="1" ht="12" x14ac:dyDescent="0.2">
      <c r="A2166" s="19">
        <v>2157</v>
      </c>
      <c r="B2166" s="20" t="s">
        <v>2130</v>
      </c>
      <c r="C2166" s="24">
        <v>1</v>
      </c>
      <c r="D2166" s="22">
        <v>1.1000000000000001</v>
      </c>
      <c r="E2166" s="23" t="s">
        <v>3676</v>
      </c>
      <c r="F2166" s="24"/>
      <c r="H2166" s="26" t="s">
        <v>7456</v>
      </c>
      <c r="M2166" s="19" t="s">
        <v>6178</v>
      </c>
    </row>
    <row r="2167" spans="1:13" s="19" customFormat="1" ht="12" x14ac:dyDescent="0.2">
      <c r="A2167" s="19">
        <v>2158</v>
      </c>
      <c r="B2167" s="20" t="s">
        <v>2131</v>
      </c>
      <c r="C2167" s="24">
        <v>4</v>
      </c>
      <c r="D2167" s="22">
        <v>1.1000000000000001</v>
      </c>
      <c r="E2167" s="23" t="s">
        <v>3676</v>
      </c>
      <c r="F2167" s="24" t="s">
        <v>3704</v>
      </c>
      <c r="G2167" s="33"/>
      <c r="I2167" s="19" t="s">
        <v>7428</v>
      </c>
      <c r="J2167" s="34"/>
      <c r="K2167" s="19">
        <v>174</v>
      </c>
      <c r="L2167" s="19">
        <v>168</v>
      </c>
      <c r="M2167" s="33"/>
    </row>
    <row r="2168" spans="1:13" s="19" customFormat="1" ht="60" x14ac:dyDescent="0.2">
      <c r="A2168" s="19">
        <v>2159</v>
      </c>
      <c r="B2168" s="20" t="s">
        <v>2132</v>
      </c>
      <c r="C2168" s="24" t="s">
        <v>3665</v>
      </c>
      <c r="D2168" s="22">
        <v>1.1000000000000001</v>
      </c>
      <c r="E2168" s="23"/>
      <c r="F2168" s="24"/>
      <c r="J2168" s="19" t="s">
        <v>4517</v>
      </c>
    </row>
    <row r="2169" spans="1:13" s="19" customFormat="1" ht="12" x14ac:dyDescent="0.2">
      <c r="A2169" s="19">
        <v>2160</v>
      </c>
      <c r="B2169" s="20" t="s">
        <v>2133</v>
      </c>
      <c r="C2169" s="24"/>
      <c r="D2169" s="22">
        <v>1.1000000000000001</v>
      </c>
      <c r="E2169" s="23"/>
      <c r="F2169" s="24"/>
    </row>
    <row r="2170" spans="1:13" s="19" customFormat="1" ht="24" x14ac:dyDescent="0.2">
      <c r="A2170" s="19">
        <v>2161</v>
      </c>
      <c r="B2170" s="20" t="s">
        <v>2134</v>
      </c>
      <c r="C2170" s="21">
        <v>6</v>
      </c>
      <c r="D2170" s="22">
        <v>1.1000000000000001</v>
      </c>
      <c r="E2170" s="23"/>
      <c r="F2170" s="23"/>
      <c r="H2170" s="19" t="s">
        <v>6179</v>
      </c>
      <c r="M2170" s="19" t="s">
        <v>6179</v>
      </c>
    </row>
    <row r="2171" spans="1:13" s="19" customFormat="1" ht="24" x14ac:dyDescent="0.2">
      <c r="A2171" s="19">
        <v>2162</v>
      </c>
      <c r="B2171" s="20" t="s">
        <v>2135</v>
      </c>
      <c r="C2171" s="21">
        <v>1</v>
      </c>
      <c r="D2171" s="22">
        <v>1.1000000000000001</v>
      </c>
      <c r="E2171" s="23"/>
      <c r="F2171" s="23"/>
      <c r="H2171" s="19" t="s">
        <v>6180</v>
      </c>
      <c r="M2171" s="19" t="s">
        <v>6180</v>
      </c>
    </row>
    <row r="2172" spans="1:13" s="19" customFormat="1" ht="24" x14ac:dyDescent="0.2">
      <c r="A2172" s="19">
        <v>2163</v>
      </c>
      <c r="B2172" s="20" t="s">
        <v>2136</v>
      </c>
      <c r="C2172" s="21">
        <v>1</v>
      </c>
      <c r="D2172" s="22">
        <v>1.1000000000000001</v>
      </c>
      <c r="E2172" s="23"/>
      <c r="F2172" s="23"/>
      <c r="I2172" s="19" t="s">
        <v>6181</v>
      </c>
      <c r="M2172" s="19" t="s">
        <v>6181</v>
      </c>
    </row>
    <row r="2173" spans="1:13" s="19" customFormat="1" ht="276" x14ac:dyDescent="0.2">
      <c r="A2173" s="19">
        <v>2164</v>
      </c>
      <c r="B2173" s="20" t="s">
        <v>2137</v>
      </c>
      <c r="C2173" s="21">
        <v>6</v>
      </c>
      <c r="D2173" s="22">
        <v>1.1000000000000001</v>
      </c>
      <c r="E2173" s="23" t="s">
        <v>3679</v>
      </c>
      <c r="F2173" s="24"/>
      <c r="H2173" s="19" t="s">
        <v>7110</v>
      </c>
      <c r="I2173" s="19" t="s">
        <v>7428</v>
      </c>
      <c r="J2173" s="19" t="s">
        <v>4518</v>
      </c>
      <c r="K2173" s="19">
        <v>1412</v>
      </c>
      <c r="L2173" s="19">
        <v>5</v>
      </c>
      <c r="M2173" s="19" t="s">
        <v>6182</v>
      </c>
    </row>
    <row r="2174" spans="1:13" s="19" customFormat="1" ht="132" x14ac:dyDescent="0.2">
      <c r="A2174" s="19">
        <v>2165</v>
      </c>
      <c r="B2174" s="20" t="s">
        <v>2138</v>
      </c>
      <c r="C2174" s="21">
        <v>2</v>
      </c>
      <c r="D2174" s="22">
        <v>1.1000000000000001</v>
      </c>
      <c r="E2174" s="23" t="s">
        <v>3679</v>
      </c>
      <c r="F2174" s="24"/>
      <c r="H2174" s="19" t="s">
        <v>7112</v>
      </c>
      <c r="I2174" s="19" t="s">
        <v>7111</v>
      </c>
      <c r="J2174" s="19" t="s">
        <v>4519</v>
      </c>
      <c r="K2174" s="19">
        <v>295</v>
      </c>
      <c r="L2174" s="19">
        <v>33</v>
      </c>
      <c r="M2174" s="19" t="s">
        <v>6183</v>
      </c>
    </row>
    <row r="2175" spans="1:13" s="19" customFormat="1" ht="12" x14ac:dyDescent="0.2">
      <c r="A2175" s="19">
        <v>2166</v>
      </c>
      <c r="B2175" s="20" t="s">
        <v>2139</v>
      </c>
      <c r="C2175" s="19">
        <v>1</v>
      </c>
      <c r="D2175" s="22">
        <v>1.1000000000000001</v>
      </c>
      <c r="E2175" s="23"/>
      <c r="F2175" s="24"/>
      <c r="J2175" s="19" t="s">
        <v>4520</v>
      </c>
      <c r="K2175" s="19">
        <v>152</v>
      </c>
      <c r="L2175" s="19">
        <v>60</v>
      </c>
    </row>
    <row r="2176" spans="1:13" s="19" customFormat="1" ht="12" x14ac:dyDescent="0.2">
      <c r="A2176" s="19">
        <v>2167</v>
      </c>
      <c r="B2176" s="20" t="s">
        <v>2140</v>
      </c>
      <c r="C2176" s="21">
        <v>1</v>
      </c>
      <c r="D2176" s="22">
        <v>1.1000000000000001</v>
      </c>
      <c r="E2176" s="23" t="s">
        <v>3677</v>
      </c>
      <c r="F2176" s="23"/>
      <c r="H2176" s="19" t="s">
        <v>6184</v>
      </c>
      <c r="M2176" s="19" t="s">
        <v>6184</v>
      </c>
    </row>
    <row r="2177" spans="1:13" s="19" customFormat="1" ht="12" x14ac:dyDescent="0.2">
      <c r="A2177" s="19">
        <v>2168</v>
      </c>
      <c r="B2177" s="20" t="s">
        <v>2141</v>
      </c>
      <c r="C2177" s="24"/>
      <c r="D2177" s="22">
        <v>1.1000000000000001</v>
      </c>
      <c r="E2177" s="23"/>
      <c r="F2177" s="24"/>
      <c r="G2177" s="33"/>
      <c r="I2177" s="33"/>
      <c r="J2177" s="34"/>
      <c r="M2177" s="33"/>
    </row>
    <row r="2178" spans="1:13" s="19" customFormat="1" ht="120" x14ac:dyDescent="0.2">
      <c r="A2178" s="19">
        <v>2169</v>
      </c>
      <c r="B2178" s="20" t="s">
        <v>2142</v>
      </c>
      <c r="C2178" s="21">
        <v>1</v>
      </c>
      <c r="D2178" s="22">
        <v>1.1000000000000001</v>
      </c>
      <c r="E2178" s="23" t="s">
        <v>3679</v>
      </c>
      <c r="F2178" s="24"/>
      <c r="G2178" s="19" t="s">
        <v>7115</v>
      </c>
      <c r="H2178" s="19" t="s">
        <v>7113</v>
      </c>
      <c r="I2178" s="19" t="s">
        <v>7114</v>
      </c>
      <c r="J2178" s="19" t="s">
        <v>4521</v>
      </c>
      <c r="K2178" s="19">
        <v>478</v>
      </c>
      <c r="L2178" s="19">
        <v>101</v>
      </c>
      <c r="M2178" s="19" t="s">
        <v>6185</v>
      </c>
    </row>
    <row r="2179" spans="1:13" s="19" customFormat="1" ht="36" x14ac:dyDescent="0.2">
      <c r="A2179" s="19">
        <v>2170</v>
      </c>
      <c r="B2179" s="20" t="s">
        <v>2143</v>
      </c>
      <c r="C2179" s="21">
        <v>1</v>
      </c>
      <c r="D2179" s="22">
        <v>1.1000000000000001</v>
      </c>
      <c r="E2179" s="23" t="s">
        <v>3679</v>
      </c>
      <c r="F2179" s="24"/>
      <c r="I2179" s="19" t="s">
        <v>6186</v>
      </c>
      <c r="J2179" s="19" t="s">
        <v>4522</v>
      </c>
      <c r="K2179" s="19">
        <v>202</v>
      </c>
      <c r="L2179" s="19">
        <v>200</v>
      </c>
      <c r="M2179" s="19" t="s">
        <v>6186</v>
      </c>
    </row>
    <row r="2180" spans="1:13" s="19" customFormat="1" ht="12" x14ac:dyDescent="0.2">
      <c r="A2180" s="19">
        <v>2171</v>
      </c>
      <c r="B2180" s="20" t="s">
        <v>2144</v>
      </c>
      <c r="C2180" s="21">
        <v>1</v>
      </c>
      <c r="D2180" s="22">
        <v>1.1000000000000001</v>
      </c>
      <c r="E2180" s="23"/>
      <c r="F2180" s="24"/>
      <c r="I2180" s="33"/>
      <c r="M2180" s="33"/>
    </row>
    <row r="2181" spans="1:13" s="19" customFormat="1" ht="12" x14ac:dyDescent="0.2">
      <c r="A2181" s="19">
        <v>2172</v>
      </c>
      <c r="B2181" s="20" t="s">
        <v>2145</v>
      </c>
      <c r="C2181" s="21">
        <v>6</v>
      </c>
      <c r="D2181" s="22">
        <v>1.1000000000000001</v>
      </c>
      <c r="E2181" s="23" t="s">
        <v>3677</v>
      </c>
      <c r="F2181" s="23"/>
      <c r="G2181" s="33"/>
      <c r="I2181" s="19" t="s">
        <v>6187</v>
      </c>
      <c r="J2181" s="34"/>
      <c r="M2181" s="19" t="s">
        <v>6187</v>
      </c>
    </row>
    <row r="2182" spans="1:13" s="19" customFormat="1" ht="168" x14ac:dyDescent="0.2">
      <c r="A2182" s="19">
        <v>2173</v>
      </c>
      <c r="B2182" s="20" t="s">
        <v>2146</v>
      </c>
      <c r="C2182" s="21">
        <v>4</v>
      </c>
      <c r="D2182" s="22">
        <v>1.1000000000000001</v>
      </c>
      <c r="E2182" s="23" t="s">
        <v>3679</v>
      </c>
      <c r="F2182" s="24"/>
      <c r="H2182" s="19" t="s">
        <v>7116</v>
      </c>
      <c r="I2182" s="19" t="s">
        <v>7428</v>
      </c>
      <c r="J2182" s="19" t="s">
        <v>4523</v>
      </c>
      <c r="K2182" s="19">
        <v>211</v>
      </c>
      <c r="L2182" s="19">
        <v>161</v>
      </c>
      <c r="M2182" s="19" t="s">
        <v>6188</v>
      </c>
    </row>
    <row r="2183" spans="1:13" s="19" customFormat="1" ht="24" x14ac:dyDescent="0.2">
      <c r="A2183" s="19">
        <v>2174</v>
      </c>
      <c r="B2183" s="20" t="s">
        <v>7618</v>
      </c>
      <c r="C2183" s="21">
        <v>5</v>
      </c>
      <c r="D2183" s="22">
        <v>1.1000000000000001</v>
      </c>
      <c r="E2183" s="23"/>
      <c r="F2183" s="24"/>
      <c r="I2183" s="19" t="s">
        <v>7632</v>
      </c>
      <c r="J2183" s="19" t="s">
        <v>7632</v>
      </c>
      <c r="M2183" s="19" t="s">
        <v>7632</v>
      </c>
    </row>
    <row r="2184" spans="1:13" s="19" customFormat="1" ht="12" x14ac:dyDescent="0.2">
      <c r="A2184" s="19">
        <v>2175</v>
      </c>
      <c r="B2184" s="20" t="s">
        <v>2147</v>
      </c>
      <c r="C2184" s="24"/>
      <c r="D2184" s="22">
        <v>1.1000000000000001</v>
      </c>
      <c r="E2184" s="23"/>
      <c r="F2184" s="24"/>
    </row>
    <row r="2185" spans="1:13" s="19" customFormat="1" ht="12" x14ac:dyDescent="0.2">
      <c r="A2185" s="19">
        <v>2176</v>
      </c>
      <c r="B2185" s="20" t="s">
        <v>2148</v>
      </c>
      <c r="C2185" s="21">
        <v>1</v>
      </c>
      <c r="D2185" s="22">
        <v>1.1000000000000001</v>
      </c>
      <c r="E2185" s="23"/>
      <c r="F2185" s="24"/>
    </row>
    <row r="2186" spans="1:13" s="19" customFormat="1" ht="12" x14ac:dyDescent="0.2">
      <c r="A2186" s="19">
        <v>2177</v>
      </c>
      <c r="B2186" s="20" t="s">
        <v>2149</v>
      </c>
      <c r="C2186" s="24"/>
      <c r="D2186" s="22">
        <v>1.1000000000000001</v>
      </c>
      <c r="E2186" s="23"/>
      <c r="F2186" s="24"/>
      <c r="I2186" s="33"/>
      <c r="M2186" s="33"/>
    </row>
    <row r="2187" spans="1:13" s="19" customFormat="1" ht="36" x14ac:dyDescent="0.2">
      <c r="A2187" s="19">
        <v>2178</v>
      </c>
      <c r="B2187" s="20" t="s">
        <v>2150</v>
      </c>
      <c r="C2187" s="21">
        <v>2</v>
      </c>
      <c r="D2187" s="22">
        <v>1.1000000000000001</v>
      </c>
      <c r="E2187" s="23"/>
      <c r="F2187" s="23"/>
      <c r="H2187" s="19" t="s">
        <v>6189</v>
      </c>
      <c r="M2187" s="19" t="s">
        <v>6189</v>
      </c>
    </row>
    <row r="2188" spans="1:13" s="19" customFormat="1" ht="36" x14ac:dyDescent="0.2">
      <c r="A2188" s="19">
        <v>2179</v>
      </c>
      <c r="B2188" s="20" t="s">
        <v>2151</v>
      </c>
      <c r="C2188" s="21">
        <v>2</v>
      </c>
      <c r="D2188" s="22">
        <v>1.1000000000000001</v>
      </c>
      <c r="E2188" s="23" t="s">
        <v>3677</v>
      </c>
      <c r="F2188" s="23"/>
      <c r="I2188" s="19" t="s">
        <v>6190</v>
      </c>
      <c r="M2188" s="19" t="s">
        <v>6190</v>
      </c>
    </row>
    <row r="2189" spans="1:13" s="19" customFormat="1" ht="12" x14ac:dyDescent="0.2">
      <c r="A2189" s="19">
        <v>2180</v>
      </c>
      <c r="B2189" s="20" t="s">
        <v>2152</v>
      </c>
      <c r="C2189" s="21">
        <v>1</v>
      </c>
      <c r="D2189" s="22">
        <v>1.1000000000000001</v>
      </c>
      <c r="E2189" s="23" t="s">
        <v>3677</v>
      </c>
      <c r="G2189" s="33"/>
      <c r="H2189" s="19" t="s">
        <v>6191</v>
      </c>
      <c r="J2189" s="34"/>
      <c r="M2189" s="19" t="s">
        <v>6191</v>
      </c>
    </row>
    <row r="2190" spans="1:13" s="19" customFormat="1" ht="24" x14ac:dyDescent="0.2">
      <c r="A2190" s="19">
        <v>2181</v>
      </c>
      <c r="B2190" s="20" t="s">
        <v>2153</v>
      </c>
      <c r="C2190" s="21">
        <v>2</v>
      </c>
      <c r="D2190" s="22">
        <v>1.1000000000000001</v>
      </c>
      <c r="E2190" s="23" t="s">
        <v>3677</v>
      </c>
      <c r="F2190" s="23"/>
      <c r="I2190" s="19" t="s">
        <v>5444</v>
      </c>
      <c r="M2190" s="19" t="s">
        <v>5444</v>
      </c>
    </row>
    <row r="2191" spans="1:13" s="19" customFormat="1" ht="84" x14ac:dyDescent="0.2">
      <c r="A2191" s="19">
        <v>2182</v>
      </c>
      <c r="B2191" s="20" t="s">
        <v>2154</v>
      </c>
      <c r="C2191" s="21">
        <v>3</v>
      </c>
      <c r="D2191" s="22">
        <v>1.1000000000000001</v>
      </c>
      <c r="E2191" s="23" t="s">
        <v>3676</v>
      </c>
      <c r="F2191" s="24" t="s">
        <v>3704</v>
      </c>
      <c r="H2191" s="19" t="s">
        <v>6192</v>
      </c>
      <c r="I2191" s="19" t="s">
        <v>7428</v>
      </c>
      <c r="J2191" s="19" t="s">
        <v>4524</v>
      </c>
      <c r="K2191" s="19">
        <v>149</v>
      </c>
      <c r="L2191" s="19">
        <v>6</v>
      </c>
      <c r="M2191" s="19" t="s">
        <v>6192</v>
      </c>
    </row>
    <row r="2192" spans="1:13" s="19" customFormat="1" ht="24" x14ac:dyDescent="0.2">
      <c r="A2192" s="19">
        <v>2183</v>
      </c>
      <c r="B2192" s="20" t="s">
        <v>7613</v>
      </c>
      <c r="C2192" s="21">
        <v>1</v>
      </c>
      <c r="D2192" s="22">
        <v>0.75</v>
      </c>
      <c r="E2192" s="23" t="s">
        <v>3679</v>
      </c>
      <c r="F2192" s="24" t="s">
        <v>7611</v>
      </c>
      <c r="I2192" s="19" t="s">
        <v>7607</v>
      </c>
      <c r="M2192" s="19" t="s">
        <v>7607</v>
      </c>
    </row>
    <row r="2193" spans="1:13" s="19" customFormat="1" ht="12" x14ac:dyDescent="0.2">
      <c r="A2193" s="19">
        <v>2184</v>
      </c>
      <c r="B2193" s="20" t="s">
        <v>2155</v>
      </c>
      <c r="C2193" s="21">
        <v>2</v>
      </c>
      <c r="D2193" s="22">
        <v>1.1000000000000001</v>
      </c>
      <c r="E2193" s="23" t="s">
        <v>3676</v>
      </c>
      <c r="F2193" s="24" t="s">
        <v>3703</v>
      </c>
      <c r="I2193" s="19" t="s">
        <v>7428</v>
      </c>
      <c r="K2193" s="19">
        <v>112</v>
      </c>
      <c r="L2193" s="19">
        <v>74</v>
      </c>
    </row>
    <row r="2194" spans="1:13" s="19" customFormat="1" ht="12" x14ac:dyDescent="0.2">
      <c r="A2194" s="19">
        <v>2185</v>
      </c>
      <c r="B2194" s="20" t="s">
        <v>2156</v>
      </c>
      <c r="C2194" s="24"/>
      <c r="D2194" s="22">
        <v>1.1000000000000001</v>
      </c>
      <c r="E2194" s="23"/>
      <c r="F2194" s="24"/>
      <c r="I2194" s="33"/>
      <c r="M2194" s="33"/>
    </row>
    <row r="2195" spans="1:13" s="19" customFormat="1" ht="12" x14ac:dyDescent="0.2">
      <c r="A2195" s="19">
        <v>2186</v>
      </c>
      <c r="B2195" s="20" t="s">
        <v>2157</v>
      </c>
      <c r="C2195" s="24" t="s">
        <v>3665</v>
      </c>
      <c r="D2195" s="22">
        <v>1.1000000000000001</v>
      </c>
      <c r="E2195" s="23" t="s">
        <v>3676</v>
      </c>
      <c r="F2195" s="24"/>
      <c r="G2195" s="33"/>
      <c r="I2195" s="19" t="s">
        <v>7457</v>
      </c>
      <c r="J2195" s="34"/>
      <c r="M2195" s="19" t="s">
        <v>6111</v>
      </c>
    </row>
    <row r="2196" spans="1:13" s="19" customFormat="1" ht="60" x14ac:dyDescent="0.2">
      <c r="A2196" s="19">
        <v>2187</v>
      </c>
      <c r="B2196" s="20" t="s">
        <v>6858</v>
      </c>
      <c r="C2196" s="21">
        <v>4</v>
      </c>
      <c r="D2196" s="22">
        <v>1.1000000000000001</v>
      </c>
      <c r="E2196" s="23" t="s">
        <v>3676</v>
      </c>
      <c r="F2196" s="24" t="s">
        <v>3704</v>
      </c>
      <c r="I2196" s="19" t="s">
        <v>7428</v>
      </c>
      <c r="J2196" s="19" t="s">
        <v>4525</v>
      </c>
      <c r="K2196" s="19">
        <v>823</v>
      </c>
      <c r="L2196" s="19">
        <v>28</v>
      </c>
      <c r="M2196" s="19" t="s">
        <v>6193</v>
      </c>
    </row>
    <row r="2197" spans="1:13" s="19" customFormat="1" ht="12" x14ac:dyDescent="0.2">
      <c r="A2197" s="19">
        <v>2188</v>
      </c>
      <c r="B2197" s="20" t="s">
        <v>2158</v>
      </c>
      <c r="C2197" s="21">
        <v>1</v>
      </c>
      <c r="D2197" s="22">
        <v>1.1000000000000001</v>
      </c>
      <c r="E2197" s="23" t="s">
        <v>3677</v>
      </c>
      <c r="F2197" s="23"/>
      <c r="I2197" s="19" t="s">
        <v>6194</v>
      </c>
      <c r="M2197" s="19" t="s">
        <v>6194</v>
      </c>
    </row>
    <row r="2198" spans="1:13" s="19" customFormat="1" ht="12" x14ac:dyDescent="0.2">
      <c r="A2198" s="19">
        <v>2189</v>
      </c>
      <c r="B2198" s="20" t="s">
        <v>2159</v>
      </c>
      <c r="C2198" s="21">
        <v>3</v>
      </c>
      <c r="D2198" s="22">
        <v>1.1000000000000001</v>
      </c>
      <c r="E2198" s="23" t="s">
        <v>3676</v>
      </c>
      <c r="F2198" s="24"/>
      <c r="I2198" s="26" t="s">
        <v>7458</v>
      </c>
      <c r="M2198" s="19" t="s">
        <v>6195</v>
      </c>
    </row>
    <row r="2199" spans="1:13" s="19" customFormat="1" ht="12" x14ac:dyDescent="0.2">
      <c r="A2199" s="19">
        <v>2190</v>
      </c>
      <c r="B2199" s="20" t="s">
        <v>2160</v>
      </c>
      <c r="C2199" s="24" t="s">
        <v>3665</v>
      </c>
      <c r="D2199" s="22">
        <v>1.1000000000000001</v>
      </c>
      <c r="E2199" s="23" t="s">
        <v>3676</v>
      </c>
      <c r="F2199" s="24"/>
      <c r="I2199" s="19" t="s">
        <v>7459</v>
      </c>
      <c r="M2199" s="19" t="s">
        <v>6196</v>
      </c>
    </row>
    <row r="2200" spans="1:13" s="19" customFormat="1" ht="12" x14ac:dyDescent="0.2">
      <c r="A2200" s="19">
        <v>2191</v>
      </c>
      <c r="B2200" s="20" t="s">
        <v>2161</v>
      </c>
      <c r="C2200" s="24"/>
      <c r="D2200" s="22">
        <v>1.1000000000000001</v>
      </c>
      <c r="E2200" s="23"/>
      <c r="F2200" s="24"/>
    </row>
    <row r="2201" spans="1:13" s="19" customFormat="1" ht="144" x14ac:dyDescent="0.2">
      <c r="A2201" s="19">
        <v>2192</v>
      </c>
      <c r="B2201" s="20" t="s">
        <v>2162</v>
      </c>
      <c r="C2201" s="21">
        <v>15</v>
      </c>
      <c r="D2201" s="22">
        <v>1.1000000000000001</v>
      </c>
      <c r="E2201" s="23" t="s">
        <v>3679</v>
      </c>
      <c r="F2201" s="24"/>
      <c r="H2201" s="19" t="s">
        <v>7118</v>
      </c>
      <c r="I2201" s="19" t="s">
        <v>7117</v>
      </c>
      <c r="M2201" s="19" t="s">
        <v>6197</v>
      </c>
    </row>
    <row r="2202" spans="1:13" s="19" customFormat="1" ht="12" x14ac:dyDescent="0.2">
      <c r="A2202" s="19">
        <v>2193</v>
      </c>
      <c r="B2202" s="20" t="s">
        <v>2163</v>
      </c>
      <c r="C2202" s="21">
        <v>1</v>
      </c>
      <c r="D2202" s="22">
        <v>1.1000000000000001</v>
      </c>
      <c r="E2202" s="23" t="s">
        <v>3677</v>
      </c>
      <c r="I2202" s="19" t="s">
        <v>5679</v>
      </c>
      <c r="M2202" s="19" t="s">
        <v>5679</v>
      </c>
    </row>
    <row r="2203" spans="1:13" s="19" customFormat="1" ht="24" x14ac:dyDescent="0.2">
      <c r="A2203" s="19">
        <v>2194</v>
      </c>
      <c r="B2203" s="20" t="s">
        <v>2164</v>
      </c>
      <c r="C2203" s="24" t="s">
        <v>3663</v>
      </c>
      <c r="D2203" s="22">
        <v>1.1000000000000001</v>
      </c>
      <c r="E2203" s="23" t="s">
        <v>3676</v>
      </c>
      <c r="F2203" s="24"/>
      <c r="I2203" s="28" t="s">
        <v>7460</v>
      </c>
      <c r="M2203" s="19" t="s">
        <v>5562</v>
      </c>
    </row>
    <row r="2204" spans="1:13" s="19" customFormat="1" ht="12" x14ac:dyDescent="0.2">
      <c r="A2204" s="19">
        <v>2195</v>
      </c>
      <c r="B2204" s="20" t="s">
        <v>2165</v>
      </c>
      <c r="C2204" s="24"/>
      <c r="D2204" s="22">
        <v>1.1000000000000001</v>
      </c>
      <c r="E2204" s="23"/>
      <c r="F2204" s="24"/>
    </row>
    <row r="2205" spans="1:13" s="19" customFormat="1" ht="12" x14ac:dyDescent="0.2">
      <c r="A2205" s="19">
        <v>2196</v>
      </c>
      <c r="B2205" s="20" t="s">
        <v>2166</v>
      </c>
      <c r="C2205" s="24"/>
      <c r="D2205" s="22">
        <v>1.1000000000000001</v>
      </c>
      <c r="E2205" s="23"/>
      <c r="F2205" s="24"/>
    </row>
    <row r="2206" spans="1:13" s="19" customFormat="1" ht="24" x14ac:dyDescent="0.2">
      <c r="A2206" s="19">
        <v>2197</v>
      </c>
      <c r="B2206" s="20" t="s">
        <v>2167</v>
      </c>
      <c r="C2206" s="21">
        <v>1</v>
      </c>
      <c r="D2206" s="22">
        <v>1.1000000000000001</v>
      </c>
      <c r="E2206" s="23"/>
      <c r="F2206" s="23"/>
      <c r="I2206" s="19" t="s">
        <v>6198</v>
      </c>
      <c r="M2206" s="19" t="s">
        <v>6198</v>
      </c>
    </row>
    <row r="2207" spans="1:13" s="19" customFormat="1" ht="12" x14ac:dyDescent="0.2">
      <c r="A2207" s="19">
        <v>2198</v>
      </c>
      <c r="B2207" s="20" t="s">
        <v>2168</v>
      </c>
      <c r="C2207" s="21">
        <v>2</v>
      </c>
      <c r="D2207" s="22">
        <v>1.1000000000000001</v>
      </c>
      <c r="E2207" s="23" t="s">
        <v>3677</v>
      </c>
      <c r="F2207" s="29"/>
      <c r="I2207" s="19" t="s">
        <v>6120</v>
      </c>
      <c r="M2207" s="19" t="s">
        <v>6120</v>
      </c>
    </row>
    <row r="2208" spans="1:13" s="19" customFormat="1" ht="12" x14ac:dyDescent="0.2">
      <c r="A2208" s="19">
        <v>2199</v>
      </c>
      <c r="B2208" s="20" t="s">
        <v>2169</v>
      </c>
      <c r="C2208" s="24"/>
      <c r="D2208" s="22">
        <v>1.1000000000000001</v>
      </c>
      <c r="E2208" s="23"/>
      <c r="F2208" s="24"/>
    </row>
    <row r="2209" spans="1:13" s="19" customFormat="1" ht="12" x14ac:dyDescent="0.2">
      <c r="A2209" s="19">
        <v>2200</v>
      </c>
      <c r="B2209" s="20" t="s">
        <v>2170</v>
      </c>
      <c r="C2209" s="24"/>
      <c r="D2209" s="22">
        <v>1.1000000000000001</v>
      </c>
      <c r="E2209" s="23"/>
      <c r="F2209" s="24"/>
    </row>
    <row r="2210" spans="1:13" s="19" customFormat="1" ht="12" x14ac:dyDescent="0.2">
      <c r="A2210" s="19">
        <v>2201</v>
      </c>
      <c r="B2210" s="20" t="s">
        <v>2171</v>
      </c>
      <c r="C2210" s="24"/>
      <c r="D2210" s="22">
        <v>1.1000000000000001</v>
      </c>
      <c r="E2210" s="23"/>
      <c r="F2210" s="24"/>
    </row>
    <row r="2211" spans="1:13" s="19" customFormat="1" ht="12" x14ac:dyDescent="0.2">
      <c r="A2211" s="19">
        <v>2202</v>
      </c>
      <c r="B2211" s="20" t="s">
        <v>2172</v>
      </c>
      <c r="C2211" s="24"/>
      <c r="D2211" s="22">
        <v>1.1000000000000001</v>
      </c>
      <c r="E2211" s="23"/>
      <c r="F2211" s="24"/>
    </row>
    <row r="2212" spans="1:13" s="19" customFormat="1" ht="12" x14ac:dyDescent="0.2">
      <c r="A2212" s="19">
        <v>2203</v>
      </c>
      <c r="B2212" s="20" t="s">
        <v>2173</v>
      </c>
      <c r="C2212" s="24"/>
      <c r="D2212" s="22">
        <v>1.1000000000000001</v>
      </c>
      <c r="E2212" s="23"/>
      <c r="F2212" s="24"/>
    </row>
    <row r="2213" spans="1:13" s="19" customFormat="1" ht="24" x14ac:dyDescent="0.2">
      <c r="A2213" s="19">
        <v>2204</v>
      </c>
      <c r="B2213" s="20" t="s">
        <v>2174</v>
      </c>
      <c r="C2213" s="21">
        <v>3</v>
      </c>
      <c r="D2213" s="22">
        <v>1.1000000000000001</v>
      </c>
      <c r="E2213" s="23" t="s">
        <v>3677</v>
      </c>
      <c r="F2213" s="23"/>
      <c r="I2213" s="19" t="s">
        <v>6199</v>
      </c>
      <c r="M2213" s="19" t="s">
        <v>6199</v>
      </c>
    </row>
    <row r="2214" spans="1:13" s="19" customFormat="1" ht="12" x14ac:dyDescent="0.2">
      <c r="A2214" s="19">
        <v>2205</v>
      </c>
      <c r="B2214" s="19" t="s">
        <v>2175</v>
      </c>
      <c r="C2214" s="21">
        <v>5</v>
      </c>
      <c r="D2214" s="22">
        <v>1.1000000000000001</v>
      </c>
      <c r="E2214" s="23" t="s">
        <v>3676</v>
      </c>
      <c r="F2214" s="23">
        <v>135</v>
      </c>
      <c r="I2214" s="19" t="s">
        <v>6200</v>
      </c>
      <c r="M2214" s="19" t="s">
        <v>6200</v>
      </c>
    </row>
    <row r="2215" spans="1:13" s="19" customFormat="1" ht="24" x14ac:dyDescent="0.2">
      <c r="A2215" s="19">
        <v>2206</v>
      </c>
      <c r="B2215" s="20" t="s">
        <v>2176</v>
      </c>
      <c r="C2215" s="21">
        <v>3</v>
      </c>
      <c r="D2215" s="22">
        <v>1.1000000000000001</v>
      </c>
      <c r="E2215" s="23" t="s">
        <v>3677</v>
      </c>
      <c r="F2215" s="41"/>
      <c r="I2215" s="19" t="s">
        <v>6199</v>
      </c>
      <c r="M2215" s="19" t="s">
        <v>6199</v>
      </c>
    </row>
    <row r="2216" spans="1:13" s="19" customFormat="1" ht="12" x14ac:dyDescent="0.2">
      <c r="A2216" s="19">
        <v>2207</v>
      </c>
      <c r="B2216" s="20" t="s">
        <v>2177</v>
      </c>
      <c r="C2216" s="24"/>
      <c r="D2216" s="22">
        <v>1.1000000000000001</v>
      </c>
      <c r="E2216" s="23"/>
      <c r="F2216" s="24"/>
    </row>
    <row r="2217" spans="1:13" s="19" customFormat="1" ht="12" x14ac:dyDescent="0.2">
      <c r="A2217" s="19">
        <v>2208</v>
      </c>
      <c r="B2217" s="20" t="s">
        <v>2178</v>
      </c>
      <c r="C2217" s="24"/>
      <c r="D2217" s="22">
        <v>1.1000000000000001</v>
      </c>
      <c r="E2217" s="23"/>
      <c r="F2217" s="24"/>
    </row>
    <row r="2218" spans="1:13" s="19" customFormat="1" ht="36" x14ac:dyDescent="0.2">
      <c r="A2218" s="19">
        <v>2209</v>
      </c>
      <c r="B2218" s="20" t="s">
        <v>2179</v>
      </c>
      <c r="C2218" s="21">
        <v>2</v>
      </c>
      <c r="D2218" s="22">
        <v>1.1000000000000001</v>
      </c>
      <c r="E2218" s="23" t="s">
        <v>3677</v>
      </c>
      <c r="I2218" s="19" t="s">
        <v>5587</v>
      </c>
      <c r="M2218" s="19" t="s">
        <v>5587</v>
      </c>
    </row>
    <row r="2219" spans="1:13" s="19" customFormat="1" ht="12" x14ac:dyDescent="0.2">
      <c r="A2219" s="19">
        <v>2210</v>
      </c>
      <c r="B2219" s="20" t="s">
        <v>2180</v>
      </c>
      <c r="C2219" s="24"/>
      <c r="D2219" s="22">
        <v>1.1000000000000001</v>
      </c>
      <c r="E2219" s="23"/>
      <c r="F2219" s="24"/>
    </row>
    <row r="2220" spans="1:13" s="19" customFormat="1" ht="12" x14ac:dyDescent="0.2">
      <c r="A2220" s="19">
        <v>2211</v>
      </c>
      <c r="B2220" s="20" t="s">
        <v>2181</v>
      </c>
      <c r="C2220" s="24"/>
      <c r="D2220" s="22">
        <v>1.1000000000000001</v>
      </c>
      <c r="E2220" s="23"/>
      <c r="F2220" s="24"/>
    </row>
    <row r="2221" spans="1:13" s="19" customFormat="1" ht="24" x14ac:dyDescent="0.2">
      <c r="A2221" s="19">
        <v>2212</v>
      </c>
      <c r="B2221" s="20" t="s">
        <v>2182</v>
      </c>
      <c r="C2221" s="21">
        <v>4</v>
      </c>
      <c r="D2221" s="22">
        <v>1.1000000000000001</v>
      </c>
      <c r="E2221" s="23" t="s">
        <v>3677</v>
      </c>
      <c r="I2221" s="19" t="s">
        <v>6201</v>
      </c>
      <c r="M2221" s="19" t="s">
        <v>6201</v>
      </c>
    </row>
    <row r="2222" spans="1:13" s="19" customFormat="1" ht="12" x14ac:dyDescent="0.2">
      <c r="A2222" s="19">
        <v>2213</v>
      </c>
      <c r="B2222" s="20" t="s">
        <v>2183</v>
      </c>
      <c r="C2222" s="21">
        <v>2</v>
      </c>
      <c r="D2222" s="22">
        <v>1.1000000000000001</v>
      </c>
      <c r="E2222" s="23"/>
      <c r="F2222" s="24"/>
    </row>
    <row r="2223" spans="1:13" s="19" customFormat="1" ht="12" x14ac:dyDescent="0.2">
      <c r="A2223" s="19">
        <v>2214</v>
      </c>
      <c r="B2223" s="20" t="s">
        <v>2184</v>
      </c>
      <c r="C2223" s="24" t="s">
        <v>8</v>
      </c>
      <c r="D2223" s="22">
        <v>1.1000000000000001</v>
      </c>
      <c r="E2223" s="23" t="s">
        <v>3679</v>
      </c>
      <c r="F2223" s="24"/>
      <c r="I2223" s="19" t="s">
        <v>7428</v>
      </c>
      <c r="J2223" s="19" t="s">
        <v>4526</v>
      </c>
      <c r="K2223" s="19">
        <v>2</v>
      </c>
      <c r="L2223" s="19">
        <v>2</v>
      </c>
      <c r="M2223" s="19" t="s">
        <v>6202</v>
      </c>
    </row>
    <row r="2224" spans="1:13" s="19" customFormat="1" ht="12" x14ac:dyDescent="0.2">
      <c r="A2224" s="19">
        <v>2215</v>
      </c>
      <c r="B2224" s="20" t="s">
        <v>2185</v>
      </c>
      <c r="C2224" s="24"/>
      <c r="D2224" s="22">
        <v>1.1000000000000001</v>
      </c>
      <c r="E2224" s="23"/>
      <c r="F2224" s="24"/>
    </row>
    <row r="2225" spans="1:13" s="19" customFormat="1" ht="12" x14ac:dyDescent="0.2">
      <c r="A2225" s="19">
        <v>2216</v>
      </c>
      <c r="B2225" s="20" t="s">
        <v>2186</v>
      </c>
      <c r="C2225" s="21">
        <v>1</v>
      </c>
      <c r="D2225" s="22">
        <v>1.1000000000000001</v>
      </c>
      <c r="E2225" s="23" t="s">
        <v>3676</v>
      </c>
      <c r="F2225" s="24" t="s">
        <v>3704</v>
      </c>
      <c r="I2225" s="19" t="s">
        <v>7428</v>
      </c>
      <c r="J2225" s="19" t="s">
        <v>4527</v>
      </c>
      <c r="K2225" s="19">
        <v>25</v>
      </c>
      <c r="L2225" s="19">
        <v>14</v>
      </c>
    </row>
    <row r="2226" spans="1:13" s="19" customFormat="1" ht="12" x14ac:dyDescent="0.2">
      <c r="A2226" s="19">
        <v>2217</v>
      </c>
      <c r="B2226" s="20" t="s">
        <v>2187</v>
      </c>
      <c r="C2226" s="24"/>
      <c r="D2226" s="22">
        <v>1.1000000000000001</v>
      </c>
      <c r="E2226" s="23"/>
      <c r="F2226" s="24"/>
    </row>
    <row r="2227" spans="1:13" s="19" customFormat="1" ht="168" x14ac:dyDescent="0.2">
      <c r="A2227" s="19">
        <v>2218</v>
      </c>
      <c r="B2227" s="20" t="s">
        <v>2188</v>
      </c>
      <c r="C2227" s="21">
        <v>2</v>
      </c>
      <c r="D2227" s="22">
        <v>1.1000000000000001</v>
      </c>
      <c r="E2227" s="23" t="s">
        <v>3676</v>
      </c>
      <c r="F2227" s="24" t="s">
        <v>3704</v>
      </c>
      <c r="H2227" s="19" t="s">
        <v>7119</v>
      </c>
      <c r="I2227" s="19" t="s">
        <v>7428</v>
      </c>
      <c r="J2227" s="19" t="s">
        <v>4528</v>
      </c>
      <c r="K2227" s="19">
        <v>263</v>
      </c>
      <c r="L2227" s="19">
        <v>114</v>
      </c>
      <c r="M2227" s="19" t="s">
        <v>6203</v>
      </c>
    </row>
    <row r="2228" spans="1:13" s="19" customFormat="1" ht="12" x14ac:dyDescent="0.2">
      <c r="A2228" s="19">
        <v>2219</v>
      </c>
      <c r="B2228" s="20" t="s">
        <v>2189</v>
      </c>
      <c r="C2228" s="24"/>
      <c r="D2228" s="22">
        <v>1.1000000000000001</v>
      </c>
      <c r="E2228" s="23"/>
      <c r="F2228" s="24"/>
    </row>
    <row r="2229" spans="1:13" s="19" customFormat="1" ht="12" x14ac:dyDescent="0.2">
      <c r="A2229" s="19">
        <v>2220</v>
      </c>
      <c r="B2229" s="27" t="s">
        <v>2190</v>
      </c>
      <c r="C2229" s="21">
        <v>2</v>
      </c>
      <c r="D2229" s="22">
        <v>1.1000000000000001</v>
      </c>
      <c r="E2229" s="23"/>
      <c r="F2229" s="23"/>
      <c r="I2229" s="19" t="s">
        <v>5222</v>
      </c>
      <c r="M2229" s="19" t="s">
        <v>5222</v>
      </c>
    </row>
    <row r="2230" spans="1:13" s="19" customFormat="1" ht="12" x14ac:dyDescent="0.2">
      <c r="A2230" s="19">
        <v>2221</v>
      </c>
      <c r="B2230" s="20" t="s">
        <v>2191</v>
      </c>
      <c r="C2230" s="24" t="s">
        <v>3672</v>
      </c>
      <c r="D2230" s="22">
        <v>1.1000000000000001</v>
      </c>
      <c r="E2230" s="23" t="s">
        <v>3676</v>
      </c>
      <c r="F2230" s="24"/>
      <c r="I2230" s="19" t="s">
        <v>7461</v>
      </c>
      <c r="M2230" s="19" t="s">
        <v>5982</v>
      </c>
    </row>
    <row r="2231" spans="1:13" s="19" customFormat="1" ht="12" x14ac:dyDescent="0.2">
      <c r="A2231" s="19">
        <v>2222</v>
      </c>
      <c r="B2231" s="20" t="s">
        <v>2192</v>
      </c>
      <c r="C2231" s="21">
        <v>2</v>
      </c>
      <c r="D2231" s="22">
        <v>1.1000000000000001</v>
      </c>
      <c r="E2231" s="23" t="s">
        <v>3677</v>
      </c>
      <c r="F2231" s="23"/>
      <c r="I2231" s="19" t="s">
        <v>5444</v>
      </c>
      <c r="M2231" s="19" t="s">
        <v>5444</v>
      </c>
    </row>
    <row r="2232" spans="1:13" s="19" customFormat="1" ht="24" x14ac:dyDescent="0.2">
      <c r="A2232" s="19">
        <v>2223</v>
      </c>
      <c r="B2232" s="20" t="s">
        <v>2193</v>
      </c>
      <c r="C2232" s="21">
        <v>5</v>
      </c>
      <c r="D2232" s="22">
        <v>1.1000000000000001</v>
      </c>
      <c r="E2232" s="19" t="s">
        <v>3677</v>
      </c>
      <c r="I2232" s="19" t="s">
        <v>6204</v>
      </c>
      <c r="M2232" s="19" t="s">
        <v>6204</v>
      </c>
    </row>
    <row r="2233" spans="1:13" s="19" customFormat="1" ht="24" x14ac:dyDescent="0.2">
      <c r="A2233" s="19">
        <v>2224</v>
      </c>
      <c r="B2233" s="20" t="s">
        <v>2194</v>
      </c>
      <c r="C2233" s="21">
        <v>2</v>
      </c>
      <c r="D2233" s="22">
        <v>1.1000000000000001</v>
      </c>
      <c r="E2233" s="23" t="s">
        <v>3677</v>
      </c>
      <c r="F2233" s="41"/>
      <c r="I2233" s="19" t="s">
        <v>6199</v>
      </c>
      <c r="M2233" s="19" t="s">
        <v>6199</v>
      </c>
    </row>
    <row r="2234" spans="1:13" s="19" customFormat="1" ht="24" x14ac:dyDescent="0.2">
      <c r="A2234" s="19">
        <v>2225</v>
      </c>
      <c r="B2234" s="20" t="s">
        <v>2195</v>
      </c>
      <c r="C2234" s="21">
        <v>1</v>
      </c>
      <c r="D2234" s="22">
        <v>1.1000000000000001</v>
      </c>
      <c r="E2234" s="23"/>
      <c r="F2234" s="23"/>
      <c r="I2234" s="19" t="s">
        <v>7535</v>
      </c>
      <c r="M2234" s="19" t="s">
        <v>6205</v>
      </c>
    </row>
    <row r="2235" spans="1:13" s="19" customFormat="1" ht="24" x14ac:dyDescent="0.2">
      <c r="A2235" s="19">
        <v>2226</v>
      </c>
      <c r="B2235" s="20" t="s">
        <v>2196</v>
      </c>
      <c r="C2235" s="21">
        <v>1</v>
      </c>
      <c r="D2235" s="22">
        <v>1.1000000000000001</v>
      </c>
      <c r="E2235" s="23"/>
      <c r="F2235" s="23"/>
      <c r="I2235" s="19" t="s">
        <v>7536</v>
      </c>
      <c r="M2235" s="19" t="s">
        <v>6206</v>
      </c>
    </row>
    <row r="2236" spans="1:13" s="19" customFormat="1" ht="48" x14ac:dyDescent="0.2">
      <c r="A2236" s="19">
        <v>2227</v>
      </c>
      <c r="B2236" s="20" t="s">
        <v>2197</v>
      </c>
      <c r="C2236" s="21">
        <v>2</v>
      </c>
      <c r="D2236" s="22">
        <v>1.1000000000000001</v>
      </c>
      <c r="E2236" s="23" t="s">
        <v>3676</v>
      </c>
      <c r="F2236" s="24" t="s">
        <v>3704</v>
      </c>
      <c r="I2236" s="19" t="s">
        <v>7428</v>
      </c>
      <c r="J2236" s="19" t="s">
        <v>4529</v>
      </c>
      <c r="K2236" s="19">
        <v>121</v>
      </c>
      <c r="L2236" s="19">
        <v>101</v>
      </c>
      <c r="M2236" s="19" t="s">
        <v>6207</v>
      </c>
    </row>
    <row r="2237" spans="1:13" s="19" customFormat="1" ht="12" x14ac:dyDescent="0.2">
      <c r="A2237" s="19">
        <v>2228</v>
      </c>
      <c r="B2237" s="20" t="s">
        <v>2198</v>
      </c>
      <c r="C2237" s="24"/>
      <c r="D2237" s="22">
        <v>1.1000000000000001</v>
      </c>
      <c r="E2237" s="23"/>
      <c r="F2237" s="24"/>
    </row>
    <row r="2238" spans="1:13" s="19" customFormat="1" ht="24" x14ac:dyDescent="0.2">
      <c r="A2238" s="19">
        <v>2229</v>
      </c>
      <c r="B2238" s="20" t="s">
        <v>2199</v>
      </c>
      <c r="C2238" s="21">
        <v>10</v>
      </c>
      <c r="D2238" s="22">
        <v>1.1000000000000001</v>
      </c>
      <c r="E2238" s="23" t="s">
        <v>3677</v>
      </c>
      <c r="I2238" s="19" t="s">
        <v>6208</v>
      </c>
      <c r="M2238" s="19" t="s">
        <v>6208</v>
      </c>
    </row>
    <row r="2239" spans="1:13" s="19" customFormat="1" ht="24" x14ac:dyDescent="0.2">
      <c r="A2239" s="19">
        <v>2230</v>
      </c>
      <c r="B2239" s="20" t="s">
        <v>2200</v>
      </c>
      <c r="C2239" s="21">
        <v>10</v>
      </c>
      <c r="D2239" s="22">
        <v>1.1000000000000001</v>
      </c>
      <c r="E2239" s="23" t="s">
        <v>3677</v>
      </c>
      <c r="F2239" s="23"/>
      <c r="I2239" s="19" t="s">
        <v>6209</v>
      </c>
      <c r="M2239" s="19" t="s">
        <v>6209</v>
      </c>
    </row>
    <row r="2240" spans="1:13" s="19" customFormat="1" ht="12" x14ac:dyDescent="0.2">
      <c r="A2240" s="19">
        <v>2231</v>
      </c>
      <c r="B2240" s="20" t="s">
        <v>1433</v>
      </c>
      <c r="C2240" s="21">
        <v>1</v>
      </c>
      <c r="D2240" s="22">
        <v>1.1000000000000001</v>
      </c>
      <c r="E2240" s="23"/>
      <c r="F2240" s="23"/>
      <c r="H2240" s="19" t="s">
        <v>7462</v>
      </c>
      <c r="M2240" s="19" t="s">
        <v>6210</v>
      </c>
    </row>
    <row r="2241" spans="1:13" s="19" customFormat="1" ht="96" x14ac:dyDescent="0.2">
      <c r="A2241" s="19">
        <v>2232</v>
      </c>
      <c r="B2241" s="20" t="s">
        <v>2201</v>
      </c>
      <c r="C2241" s="21">
        <v>4</v>
      </c>
      <c r="D2241" s="22">
        <v>1.1000000000000001</v>
      </c>
      <c r="E2241" s="23" t="s">
        <v>3676</v>
      </c>
      <c r="F2241" s="23" t="s">
        <v>3704</v>
      </c>
      <c r="H2241" s="19" t="s">
        <v>7120</v>
      </c>
      <c r="I2241" s="19" t="s">
        <v>7428</v>
      </c>
      <c r="J2241" s="19" t="s">
        <v>4530</v>
      </c>
      <c r="K2241" s="19">
        <v>980</v>
      </c>
      <c r="L2241" s="19">
        <v>8</v>
      </c>
      <c r="M2241" s="19" t="s">
        <v>6211</v>
      </c>
    </row>
    <row r="2242" spans="1:13" s="19" customFormat="1" ht="12" x14ac:dyDescent="0.2">
      <c r="A2242" s="19">
        <v>2233</v>
      </c>
      <c r="B2242" s="20" t="s">
        <v>2202</v>
      </c>
      <c r="C2242" s="21"/>
      <c r="D2242" s="22">
        <v>1.1000000000000001</v>
      </c>
      <c r="E2242" s="23"/>
      <c r="F2242" s="23"/>
    </row>
    <row r="2243" spans="1:13" s="19" customFormat="1" ht="156" x14ac:dyDescent="0.2">
      <c r="A2243" s="19">
        <v>2234</v>
      </c>
      <c r="B2243" s="20" t="s">
        <v>2203</v>
      </c>
      <c r="C2243" s="21">
        <v>2</v>
      </c>
      <c r="D2243" s="22">
        <v>1.1000000000000001</v>
      </c>
      <c r="E2243" s="23" t="s">
        <v>3676</v>
      </c>
      <c r="F2243" s="23" t="s">
        <v>3703</v>
      </c>
      <c r="H2243" s="19" t="s">
        <v>6212</v>
      </c>
      <c r="I2243" s="19" t="s">
        <v>7428</v>
      </c>
      <c r="J2243" s="19" t="s">
        <v>4531</v>
      </c>
      <c r="K2243" s="19">
        <v>324</v>
      </c>
      <c r="M2243" s="19" t="s">
        <v>6212</v>
      </c>
    </row>
    <row r="2244" spans="1:13" s="19" customFormat="1" ht="72" x14ac:dyDescent="0.2">
      <c r="A2244" s="19">
        <v>2235</v>
      </c>
      <c r="B2244" s="20" t="s">
        <v>2204</v>
      </c>
      <c r="C2244" s="21">
        <v>6</v>
      </c>
      <c r="D2244" s="22">
        <v>1.1000000000000001</v>
      </c>
      <c r="E2244" s="23" t="s">
        <v>3679</v>
      </c>
      <c r="F2244" s="23"/>
      <c r="I2244" s="19" t="s">
        <v>7428</v>
      </c>
      <c r="J2244" s="19" t="s">
        <v>4532</v>
      </c>
      <c r="K2244" s="19">
        <v>374</v>
      </c>
      <c r="M2244" s="19" t="s">
        <v>6213</v>
      </c>
    </row>
    <row r="2245" spans="1:13" s="19" customFormat="1" ht="12" x14ac:dyDescent="0.2">
      <c r="A2245" s="19">
        <v>2236</v>
      </c>
      <c r="B2245" s="20" t="s">
        <v>2205</v>
      </c>
      <c r="C2245" s="21">
        <v>4</v>
      </c>
      <c r="D2245" s="22">
        <v>1.1000000000000001</v>
      </c>
      <c r="E2245" s="23" t="s">
        <v>3676</v>
      </c>
      <c r="F2245" s="23" t="s">
        <v>3704</v>
      </c>
      <c r="I2245" s="19" t="s">
        <v>7428</v>
      </c>
      <c r="J2245" s="19" t="s">
        <v>4533</v>
      </c>
      <c r="K2245" s="19">
        <v>586</v>
      </c>
      <c r="L2245" s="19">
        <v>5</v>
      </c>
    </row>
    <row r="2246" spans="1:13" s="19" customFormat="1" ht="12" x14ac:dyDescent="0.2">
      <c r="A2246" s="19">
        <v>2237</v>
      </c>
      <c r="B2246" s="20" t="s">
        <v>2206</v>
      </c>
      <c r="C2246" s="21">
        <v>4</v>
      </c>
      <c r="D2246" s="22">
        <v>1.1000000000000001</v>
      </c>
      <c r="E2246" s="23" t="s">
        <v>3676</v>
      </c>
      <c r="F2246" s="23" t="s">
        <v>3704</v>
      </c>
      <c r="I2246" s="19" t="s">
        <v>7428</v>
      </c>
      <c r="J2246" s="19" t="s">
        <v>4534</v>
      </c>
      <c r="K2246" s="19">
        <v>502</v>
      </c>
    </row>
    <row r="2247" spans="1:13" s="19" customFormat="1" ht="36" x14ac:dyDescent="0.2">
      <c r="A2247" s="19">
        <v>2238</v>
      </c>
      <c r="B2247" s="20" t="s">
        <v>1435</v>
      </c>
      <c r="C2247" s="21">
        <v>2</v>
      </c>
      <c r="D2247" s="22">
        <v>1.1000000000000001</v>
      </c>
      <c r="E2247" s="23"/>
      <c r="F2247" s="23"/>
      <c r="I2247" s="19" t="s">
        <v>5203</v>
      </c>
      <c r="M2247" s="19" t="s">
        <v>5203</v>
      </c>
    </row>
    <row r="2248" spans="1:13" s="19" customFormat="1" ht="12" x14ac:dyDescent="0.2">
      <c r="A2248" s="19">
        <v>2239</v>
      </c>
      <c r="B2248" s="20" t="s">
        <v>2207</v>
      </c>
      <c r="C2248" s="21">
        <v>3</v>
      </c>
      <c r="D2248" s="22">
        <v>1.1000000000000001</v>
      </c>
      <c r="E2248" s="23" t="s">
        <v>3676</v>
      </c>
      <c r="F2248" s="23" t="s">
        <v>3704</v>
      </c>
      <c r="I2248" s="19" t="s">
        <v>7428</v>
      </c>
      <c r="J2248" s="19" t="s">
        <v>4535</v>
      </c>
      <c r="K2248" s="19">
        <v>248</v>
      </c>
    </row>
    <row r="2249" spans="1:13" s="19" customFormat="1" ht="12" x14ac:dyDescent="0.2">
      <c r="A2249" s="19">
        <v>2240</v>
      </c>
      <c r="B2249" s="20" t="s">
        <v>2208</v>
      </c>
      <c r="C2249" s="21">
        <v>3</v>
      </c>
      <c r="D2249" s="22">
        <v>1.1000000000000001</v>
      </c>
      <c r="E2249" s="23" t="s">
        <v>3676</v>
      </c>
      <c r="F2249" s="23" t="s">
        <v>3703</v>
      </c>
      <c r="I2249" s="19" t="s">
        <v>7428</v>
      </c>
      <c r="J2249" s="19" t="s">
        <v>4536</v>
      </c>
      <c r="K2249" s="19">
        <v>641</v>
      </c>
    </row>
    <row r="2250" spans="1:13" s="19" customFormat="1" ht="72" x14ac:dyDescent="0.2">
      <c r="A2250" s="19">
        <v>2241</v>
      </c>
      <c r="B2250" s="20" t="s">
        <v>2209</v>
      </c>
      <c r="C2250" s="21">
        <v>2</v>
      </c>
      <c r="D2250" s="22">
        <v>1.1000000000000001</v>
      </c>
      <c r="E2250" s="23" t="s">
        <v>3676</v>
      </c>
      <c r="F2250" s="23" t="s">
        <v>3703</v>
      </c>
      <c r="H2250" s="19" t="s">
        <v>7121</v>
      </c>
      <c r="I2250" s="19" t="s">
        <v>7428</v>
      </c>
      <c r="J2250" s="19" t="s">
        <v>4537</v>
      </c>
      <c r="K2250" s="19">
        <v>516</v>
      </c>
      <c r="M2250" s="19" t="s">
        <v>6214</v>
      </c>
    </row>
    <row r="2251" spans="1:13" s="19" customFormat="1" ht="12" x14ac:dyDescent="0.2">
      <c r="A2251" s="19">
        <v>2242</v>
      </c>
      <c r="B2251" s="20" t="s">
        <v>2210</v>
      </c>
      <c r="C2251" s="21"/>
      <c r="D2251" s="22">
        <v>1.1000000000000001</v>
      </c>
      <c r="E2251" s="23"/>
      <c r="F2251" s="23"/>
    </row>
    <row r="2252" spans="1:13" s="19" customFormat="1" ht="36" x14ac:dyDescent="0.2">
      <c r="A2252" s="19">
        <v>2243</v>
      </c>
      <c r="B2252" s="20" t="s">
        <v>2211</v>
      </c>
      <c r="C2252" s="21">
        <v>2</v>
      </c>
      <c r="D2252" s="22">
        <v>1.1000000000000001</v>
      </c>
      <c r="E2252" s="23" t="s">
        <v>3676</v>
      </c>
      <c r="F2252" s="23" t="s">
        <v>3703</v>
      </c>
      <c r="I2252" s="19" t="s">
        <v>7428</v>
      </c>
      <c r="J2252" s="19" t="s">
        <v>4538</v>
      </c>
      <c r="K2252" s="19">
        <v>226</v>
      </c>
      <c r="M2252" s="19" t="s">
        <v>6215</v>
      </c>
    </row>
    <row r="2253" spans="1:13" s="19" customFormat="1" ht="12" x14ac:dyDescent="0.2">
      <c r="A2253" s="19">
        <v>2244</v>
      </c>
      <c r="B2253" s="20" t="s">
        <v>2212</v>
      </c>
      <c r="C2253" s="21"/>
      <c r="D2253" s="22">
        <v>1.1000000000000001</v>
      </c>
      <c r="E2253" s="23"/>
      <c r="F2253" s="23"/>
    </row>
    <row r="2254" spans="1:13" s="19" customFormat="1" ht="60" x14ac:dyDescent="0.2">
      <c r="A2254" s="19">
        <v>2245</v>
      </c>
      <c r="B2254" s="20" t="s">
        <v>2213</v>
      </c>
      <c r="C2254" s="21">
        <v>4</v>
      </c>
      <c r="D2254" s="22">
        <v>1.1000000000000001</v>
      </c>
      <c r="E2254" s="23" t="s">
        <v>3676</v>
      </c>
      <c r="F2254" s="23" t="s">
        <v>3704</v>
      </c>
      <c r="H2254" s="19" t="s">
        <v>7122</v>
      </c>
      <c r="I2254" s="19" t="s">
        <v>7428</v>
      </c>
      <c r="J2254" s="19" t="s">
        <v>4539</v>
      </c>
      <c r="K2254" s="19">
        <v>650</v>
      </c>
      <c r="M2254" s="19" t="s">
        <v>6216</v>
      </c>
    </row>
    <row r="2255" spans="1:13" s="19" customFormat="1" ht="12" x14ac:dyDescent="0.2">
      <c r="A2255" s="19">
        <v>2246</v>
      </c>
      <c r="B2255" s="20" t="s">
        <v>2214</v>
      </c>
      <c r="C2255" s="21"/>
      <c r="D2255" s="22">
        <v>1.1000000000000001</v>
      </c>
      <c r="E2255" s="23"/>
      <c r="F2255" s="23"/>
    </row>
    <row r="2256" spans="1:13" s="19" customFormat="1" ht="36" x14ac:dyDescent="0.2">
      <c r="A2256" s="19">
        <v>2247</v>
      </c>
      <c r="B2256" s="20" t="s">
        <v>2215</v>
      </c>
      <c r="C2256" s="21">
        <v>4</v>
      </c>
      <c r="D2256" s="22">
        <v>1.1000000000000001</v>
      </c>
      <c r="E2256" s="23" t="s">
        <v>3676</v>
      </c>
      <c r="F2256" s="23" t="s">
        <v>3705</v>
      </c>
      <c r="I2256" s="19" t="s">
        <v>7428</v>
      </c>
      <c r="J2256" s="19" t="s">
        <v>4540</v>
      </c>
      <c r="K2256" s="19">
        <v>430</v>
      </c>
      <c r="M2256" s="19" t="s">
        <v>6217</v>
      </c>
    </row>
    <row r="2257" spans="1:13" s="19" customFormat="1" ht="84" x14ac:dyDescent="0.2">
      <c r="A2257" s="19">
        <v>2248</v>
      </c>
      <c r="B2257" s="20" t="s">
        <v>2216</v>
      </c>
      <c r="C2257" s="21">
        <v>8</v>
      </c>
      <c r="D2257" s="22">
        <v>1.1000000000000001</v>
      </c>
      <c r="E2257" s="23" t="s">
        <v>3676</v>
      </c>
      <c r="F2257" s="23" t="s">
        <v>3709</v>
      </c>
      <c r="I2257" s="19" t="s">
        <v>7428</v>
      </c>
      <c r="J2257" s="19" t="s">
        <v>4541</v>
      </c>
      <c r="K2257" s="19">
        <v>224</v>
      </c>
      <c r="L2257" s="19">
        <v>212</v>
      </c>
    </row>
    <row r="2258" spans="1:13" s="19" customFormat="1" ht="12" x14ac:dyDescent="0.2">
      <c r="A2258" s="19">
        <v>2249</v>
      </c>
      <c r="B2258" s="20" t="s">
        <v>2217</v>
      </c>
      <c r="C2258" s="21">
        <v>1</v>
      </c>
      <c r="D2258" s="22">
        <v>1.1000000000000001</v>
      </c>
      <c r="E2258" s="23"/>
      <c r="F2258" s="23"/>
    </row>
    <row r="2259" spans="1:13" s="19" customFormat="1" ht="24" x14ac:dyDescent="0.2">
      <c r="A2259" s="19">
        <v>2250</v>
      </c>
      <c r="B2259" s="20" t="s">
        <v>2218</v>
      </c>
      <c r="C2259" s="21">
        <v>1</v>
      </c>
      <c r="D2259" s="22">
        <v>1.1000000000000001</v>
      </c>
      <c r="E2259" s="23" t="s">
        <v>3676</v>
      </c>
      <c r="F2259" s="23" t="s">
        <v>3703</v>
      </c>
      <c r="I2259" s="19" t="s">
        <v>7428</v>
      </c>
      <c r="J2259" s="19" t="s">
        <v>4542</v>
      </c>
      <c r="K2259" s="19">
        <v>59</v>
      </c>
      <c r="L2259" s="19">
        <v>59</v>
      </c>
    </row>
    <row r="2260" spans="1:13" s="19" customFormat="1" ht="36" x14ac:dyDescent="0.2">
      <c r="A2260" s="19">
        <v>2251</v>
      </c>
      <c r="B2260" s="20" t="s">
        <v>2219</v>
      </c>
      <c r="C2260" s="21">
        <v>1</v>
      </c>
      <c r="D2260" s="22">
        <v>1.1000000000000001</v>
      </c>
      <c r="E2260" s="23" t="s">
        <v>3676</v>
      </c>
      <c r="F2260" s="23" t="s">
        <v>3704</v>
      </c>
      <c r="I2260" s="19" t="s">
        <v>7428</v>
      </c>
      <c r="J2260" s="19" t="s">
        <v>4543</v>
      </c>
      <c r="K2260" s="19">
        <v>86</v>
      </c>
      <c r="L2260" s="19">
        <v>86</v>
      </c>
    </row>
    <row r="2261" spans="1:13" s="19" customFormat="1" ht="36" x14ac:dyDescent="0.2">
      <c r="A2261" s="19">
        <v>2252</v>
      </c>
      <c r="B2261" s="20" t="s">
        <v>2220</v>
      </c>
      <c r="C2261" s="21">
        <v>2</v>
      </c>
      <c r="D2261" s="22">
        <v>1.1000000000000001</v>
      </c>
      <c r="E2261" s="23" t="s">
        <v>3679</v>
      </c>
      <c r="F2261" s="23"/>
      <c r="I2261" s="19" t="s">
        <v>7428</v>
      </c>
      <c r="J2261" s="19" t="s">
        <v>4544</v>
      </c>
      <c r="K2261" s="19">
        <v>161</v>
      </c>
      <c r="L2261" s="19">
        <v>60</v>
      </c>
      <c r="M2261" s="19" t="s">
        <v>6218</v>
      </c>
    </row>
    <row r="2262" spans="1:13" s="19" customFormat="1" ht="24" x14ac:dyDescent="0.2">
      <c r="A2262" s="19">
        <v>2253</v>
      </c>
      <c r="B2262" s="20" t="s">
        <v>2221</v>
      </c>
      <c r="C2262" s="21">
        <v>1</v>
      </c>
      <c r="D2262" s="22">
        <v>1.1000000000000001</v>
      </c>
      <c r="E2262" s="23"/>
      <c r="F2262" s="23"/>
      <c r="H2262" s="19" t="s">
        <v>6219</v>
      </c>
      <c r="M2262" s="19" t="s">
        <v>6219</v>
      </c>
    </row>
    <row r="2263" spans="1:13" s="19" customFormat="1" ht="12" x14ac:dyDescent="0.2">
      <c r="A2263" s="19">
        <v>2254</v>
      </c>
      <c r="B2263" s="20" t="s">
        <v>2222</v>
      </c>
      <c r="C2263" s="21"/>
      <c r="D2263" s="22">
        <v>1.1000000000000001</v>
      </c>
      <c r="E2263" s="23"/>
      <c r="F2263" s="23"/>
    </row>
    <row r="2264" spans="1:13" s="19" customFormat="1" ht="24" x14ac:dyDescent="0.2">
      <c r="A2264" s="19">
        <v>2255</v>
      </c>
      <c r="B2264" s="20" t="s">
        <v>2223</v>
      </c>
      <c r="C2264" s="21"/>
      <c r="D2264" s="22">
        <v>1.1000000000000001</v>
      </c>
      <c r="E2264" s="23"/>
      <c r="F2264" s="23"/>
    </row>
    <row r="2265" spans="1:13" s="19" customFormat="1" ht="96" x14ac:dyDescent="0.2">
      <c r="A2265" s="19">
        <v>2256</v>
      </c>
      <c r="B2265" s="20" t="s">
        <v>2224</v>
      </c>
      <c r="C2265" s="21">
        <v>5</v>
      </c>
      <c r="D2265" s="22">
        <v>1.1000000000000001</v>
      </c>
      <c r="E2265" s="23" t="s">
        <v>3679</v>
      </c>
      <c r="F2265" s="23"/>
      <c r="H2265" s="19" t="s">
        <v>7123</v>
      </c>
      <c r="I2265" s="19" t="s">
        <v>7428</v>
      </c>
      <c r="J2265" s="19" t="s">
        <v>4545</v>
      </c>
      <c r="K2265" s="19">
        <v>826</v>
      </c>
      <c r="L2265" s="19">
        <v>66</v>
      </c>
      <c r="M2265" s="19" t="s">
        <v>6220</v>
      </c>
    </row>
    <row r="2266" spans="1:13" s="19" customFormat="1" ht="12" x14ac:dyDescent="0.2">
      <c r="A2266" s="19">
        <v>2257</v>
      </c>
      <c r="B2266" s="20" t="s">
        <v>2225</v>
      </c>
      <c r="C2266" s="21"/>
      <c r="D2266" s="22">
        <v>1.1000000000000001</v>
      </c>
      <c r="E2266" s="23"/>
      <c r="F2266" s="23"/>
    </row>
    <row r="2267" spans="1:13" s="19" customFormat="1" ht="12" x14ac:dyDescent="0.2">
      <c r="A2267" s="19">
        <v>2258</v>
      </c>
      <c r="B2267" s="20" t="s">
        <v>2226</v>
      </c>
      <c r="C2267" s="21">
        <v>1</v>
      </c>
      <c r="D2267" s="22">
        <v>1.1000000000000001</v>
      </c>
      <c r="E2267" s="23" t="s">
        <v>3677</v>
      </c>
      <c r="F2267" s="23"/>
      <c r="H2267" s="19" t="s">
        <v>6221</v>
      </c>
      <c r="M2267" s="19" t="s">
        <v>6221</v>
      </c>
    </row>
    <row r="2268" spans="1:13" s="19" customFormat="1" ht="12" x14ac:dyDescent="0.2">
      <c r="A2268" s="19">
        <v>2259</v>
      </c>
      <c r="B2268" s="20" t="s">
        <v>2227</v>
      </c>
      <c r="C2268" s="21"/>
      <c r="D2268" s="22">
        <v>1.1000000000000001</v>
      </c>
      <c r="E2268" s="23"/>
      <c r="F2268" s="23"/>
    </row>
    <row r="2269" spans="1:13" s="19" customFormat="1" ht="24" x14ac:dyDescent="0.2">
      <c r="A2269" s="19">
        <v>2260</v>
      </c>
      <c r="B2269" s="20" t="s">
        <v>2228</v>
      </c>
      <c r="C2269" s="21">
        <v>6</v>
      </c>
      <c r="D2269" s="22">
        <v>1.1000000000000001</v>
      </c>
      <c r="E2269" s="23" t="s">
        <v>3677</v>
      </c>
      <c r="F2269" s="23"/>
      <c r="I2269" s="19" t="s">
        <v>6222</v>
      </c>
      <c r="M2269" s="19" t="s">
        <v>6222</v>
      </c>
    </row>
    <row r="2270" spans="1:13" s="19" customFormat="1" ht="12" x14ac:dyDescent="0.2">
      <c r="A2270" s="19">
        <v>2261</v>
      </c>
      <c r="B2270" s="20" t="s">
        <v>2229</v>
      </c>
      <c r="C2270" s="21">
        <v>2</v>
      </c>
      <c r="D2270" s="22">
        <v>1.1000000000000001</v>
      </c>
      <c r="E2270" s="23" t="s">
        <v>3677</v>
      </c>
      <c r="F2270" s="23"/>
      <c r="I2270" s="19" t="s">
        <v>6223</v>
      </c>
      <c r="M2270" s="19" t="s">
        <v>6223</v>
      </c>
    </row>
    <row r="2271" spans="1:13" s="19" customFormat="1" ht="12" x14ac:dyDescent="0.2">
      <c r="A2271" s="19">
        <v>2262</v>
      </c>
      <c r="B2271" s="20" t="s">
        <v>2230</v>
      </c>
      <c r="C2271" s="21">
        <v>2</v>
      </c>
      <c r="D2271" s="22">
        <v>1.1000000000000001</v>
      </c>
      <c r="E2271" s="23" t="s">
        <v>3677</v>
      </c>
      <c r="F2271" s="23"/>
      <c r="I2271" s="19" t="s">
        <v>5444</v>
      </c>
      <c r="M2271" s="19" t="s">
        <v>5444</v>
      </c>
    </row>
    <row r="2272" spans="1:13" s="19" customFormat="1" ht="12" x14ac:dyDescent="0.2">
      <c r="A2272" s="19">
        <v>2263</v>
      </c>
      <c r="B2272" s="20" t="s">
        <v>2231</v>
      </c>
      <c r="C2272" s="21">
        <v>2</v>
      </c>
      <c r="D2272" s="22">
        <v>1.1000000000000001</v>
      </c>
      <c r="E2272" s="23" t="s">
        <v>3677</v>
      </c>
      <c r="F2272" s="23"/>
      <c r="I2272" s="19" t="s">
        <v>6224</v>
      </c>
      <c r="M2272" s="19" t="s">
        <v>6224</v>
      </c>
    </row>
    <row r="2273" spans="1:13" s="19" customFormat="1" ht="24" x14ac:dyDescent="0.2">
      <c r="A2273" s="19">
        <v>2264</v>
      </c>
      <c r="B2273" s="20" t="s">
        <v>2232</v>
      </c>
      <c r="C2273" s="21">
        <v>2</v>
      </c>
      <c r="D2273" s="22">
        <v>1.1000000000000001</v>
      </c>
      <c r="E2273" s="23" t="s">
        <v>3677</v>
      </c>
      <c r="F2273" s="23"/>
      <c r="I2273" s="19" t="s">
        <v>5444</v>
      </c>
      <c r="M2273" s="19" t="s">
        <v>5444</v>
      </c>
    </row>
    <row r="2274" spans="1:13" s="19" customFormat="1" ht="24" x14ac:dyDescent="0.2">
      <c r="A2274" s="19">
        <v>2265</v>
      </c>
      <c r="B2274" s="20" t="s">
        <v>2233</v>
      </c>
      <c r="C2274" s="21">
        <v>1</v>
      </c>
      <c r="D2274" s="22">
        <v>1.1000000000000001</v>
      </c>
      <c r="E2274" s="23" t="s">
        <v>3677</v>
      </c>
      <c r="F2274" s="23"/>
      <c r="H2274" s="19" t="s">
        <v>6225</v>
      </c>
      <c r="M2274" s="19" t="s">
        <v>6225</v>
      </c>
    </row>
    <row r="2275" spans="1:13" s="19" customFormat="1" ht="36" x14ac:dyDescent="0.2">
      <c r="A2275" s="19">
        <v>2266</v>
      </c>
      <c r="B2275" s="20" t="s">
        <v>2234</v>
      </c>
      <c r="C2275" s="21">
        <v>2</v>
      </c>
      <c r="D2275" s="22">
        <v>1.1000000000000001</v>
      </c>
      <c r="E2275" s="23" t="s">
        <v>3677</v>
      </c>
      <c r="F2275" s="23"/>
      <c r="I2275" s="19" t="s">
        <v>6226</v>
      </c>
      <c r="M2275" s="19" t="s">
        <v>6226</v>
      </c>
    </row>
    <row r="2276" spans="1:13" s="19" customFormat="1" ht="36" x14ac:dyDescent="0.2">
      <c r="A2276" s="19">
        <v>2267</v>
      </c>
      <c r="B2276" s="20" t="s">
        <v>2235</v>
      </c>
      <c r="C2276" s="21">
        <v>3</v>
      </c>
      <c r="D2276" s="22">
        <v>1.1000000000000001</v>
      </c>
      <c r="E2276" s="23" t="s">
        <v>3677</v>
      </c>
      <c r="F2276" s="23"/>
      <c r="I2276" s="19" t="s">
        <v>6227</v>
      </c>
      <c r="M2276" s="19" t="s">
        <v>6227</v>
      </c>
    </row>
    <row r="2277" spans="1:13" s="19" customFormat="1" ht="12" x14ac:dyDescent="0.2">
      <c r="A2277" s="19">
        <v>2268</v>
      </c>
      <c r="B2277" s="20" t="s">
        <v>2236</v>
      </c>
      <c r="C2277" s="21"/>
      <c r="D2277" s="22">
        <v>1.1000000000000001</v>
      </c>
      <c r="E2277" s="23"/>
      <c r="F2277" s="23"/>
    </row>
    <row r="2278" spans="1:13" s="19" customFormat="1" ht="12" x14ac:dyDescent="0.2">
      <c r="A2278" s="19">
        <v>2269</v>
      </c>
      <c r="B2278" s="20" t="s">
        <v>2237</v>
      </c>
      <c r="C2278" s="21"/>
      <c r="D2278" s="22">
        <v>1.1000000000000001</v>
      </c>
      <c r="E2278" s="23"/>
      <c r="F2278" s="23"/>
    </row>
    <row r="2279" spans="1:13" s="19" customFormat="1" ht="12" x14ac:dyDescent="0.2">
      <c r="A2279" s="19">
        <v>2270</v>
      </c>
      <c r="B2279" s="20" t="s">
        <v>2238</v>
      </c>
      <c r="C2279" s="21">
        <v>1</v>
      </c>
      <c r="D2279" s="22">
        <v>1.1000000000000001</v>
      </c>
      <c r="E2279" s="23" t="s">
        <v>3677</v>
      </c>
      <c r="F2279" s="23"/>
      <c r="I2279" s="19" t="s">
        <v>6228</v>
      </c>
      <c r="M2279" s="19" t="s">
        <v>6228</v>
      </c>
    </row>
    <row r="2280" spans="1:13" s="19" customFormat="1" ht="24" x14ac:dyDescent="0.2">
      <c r="A2280" s="19">
        <v>2271</v>
      </c>
      <c r="B2280" s="20" t="s">
        <v>2239</v>
      </c>
      <c r="C2280" s="21">
        <v>1</v>
      </c>
      <c r="D2280" s="22">
        <v>1.1000000000000001</v>
      </c>
      <c r="E2280" s="23" t="s">
        <v>3676</v>
      </c>
      <c r="F2280" s="23" t="s">
        <v>3702</v>
      </c>
      <c r="I2280" s="19" t="s">
        <v>7428</v>
      </c>
      <c r="J2280" s="19" t="s">
        <v>4546</v>
      </c>
      <c r="K2280" s="19">
        <v>47</v>
      </c>
      <c r="L2280" s="19">
        <v>44</v>
      </c>
    </row>
    <row r="2281" spans="1:13" s="19" customFormat="1" ht="48" x14ac:dyDescent="0.2">
      <c r="A2281" s="19">
        <v>2272</v>
      </c>
      <c r="B2281" s="20" t="s">
        <v>2240</v>
      </c>
      <c r="C2281" s="21">
        <v>1</v>
      </c>
      <c r="D2281" s="22">
        <v>1.1000000000000001</v>
      </c>
      <c r="E2281" s="23" t="s">
        <v>3676</v>
      </c>
      <c r="F2281" s="23" t="s">
        <v>3702</v>
      </c>
      <c r="I2281" s="19" t="s">
        <v>7428</v>
      </c>
      <c r="J2281" s="19" t="s">
        <v>4547</v>
      </c>
      <c r="K2281" s="19">
        <v>62</v>
      </c>
      <c r="L2281" s="19">
        <v>62</v>
      </c>
    </row>
    <row r="2282" spans="1:13" s="19" customFormat="1" ht="36" x14ac:dyDescent="0.2">
      <c r="A2282" s="19">
        <v>2273</v>
      </c>
      <c r="B2282" s="20" t="s">
        <v>2241</v>
      </c>
      <c r="C2282" s="21">
        <v>1</v>
      </c>
      <c r="D2282" s="22">
        <v>1.1000000000000001</v>
      </c>
      <c r="E2282" s="23" t="s">
        <v>3677</v>
      </c>
      <c r="F2282" s="23"/>
      <c r="I2282" s="19" t="s">
        <v>5345</v>
      </c>
      <c r="M2282" s="19" t="s">
        <v>5345</v>
      </c>
    </row>
    <row r="2283" spans="1:13" s="19" customFormat="1" ht="12" x14ac:dyDescent="0.2">
      <c r="A2283" s="19">
        <v>2274</v>
      </c>
      <c r="B2283" s="20" t="s">
        <v>2242</v>
      </c>
      <c r="C2283" s="21"/>
      <c r="D2283" s="22">
        <v>1.1000000000000001</v>
      </c>
      <c r="E2283" s="23"/>
      <c r="F2283" s="23"/>
    </row>
    <row r="2284" spans="1:13" s="19" customFormat="1" ht="12" x14ac:dyDescent="0.2">
      <c r="A2284" s="19">
        <v>2275</v>
      </c>
      <c r="B2284" s="20" t="s">
        <v>2243</v>
      </c>
      <c r="C2284" s="21"/>
      <c r="D2284" s="22">
        <v>1.1000000000000001</v>
      </c>
      <c r="E2284" s="23"/>
      <c r="F2284" s="23"/>
    </row>
    <row r="2285" spans="1:13" s="19" customFormat="1" ht="12" x14ac:dyDescent="0.2">
      <c r="A2285" s="19">
        <v>2276</v>
      </c>
      <c r="B2285" s="20" t="s">
        <v>2244</v>
      </c>
      <c r="C2285" s="21"/>
      <c r="D2285" s="22">
        <v>1.1000000000000001</v>
      </c>
      <c r="E2285" s="23"/>
      <c r="F2285" s="23"/>
    </row>
    <row r="2286" spans="1:13" s="19" customFormat="1" ht="84" x14ac:dyDescent="0.2">
      <c r="A2286" s="19">
        <v>2277</v>
      </c>
      <c r="B2286" s="20" t="s">
        <v>2245</v>
      </c>
      <c r="C2286" s="21">
        <v>8</v>
      </c>
      <c r="D2286" s="22">
        <v>1.1000000000000001</v>
      </c>
      <c r="E2286" s="23" t="s">
        <v>3676</v>
      </c>
      <c r="F2286" s="23" t="s">
        <v>3710</v>
      </c>
      <c r="H2286" s="19" t="s">
        <v>6229</v>
      </c>
      <c r="I2286" s="19" t="s">
        <v>7428</v>
      </c>
      <c r="J2286" s="19" t="s">
        <v>4548</v>
      </c>
      <c r="K2286" s="19">
        <v>1340</v>
      </c>
      <c r="L2286" s="19">
        <v>143</v>
      </c>
      <c r="M2286" s="19" t="s">
        <v>6229</v>
      </c>
    </row>
    <row r="2287" spans="1:13" s="19" customFormat="1" ht="36" x14ac:dyDescent="0.2">
      <c r="A2287" s="19">
        <v>2278</v>
      </c>
      <c r="B2287" s="20" t="s">
        <v>2246</v>
      </c>
      <c r="C2287" s="21">
        <v>2</v>
      </c>
      <c r="D2287" s="22">
        <v>1.1000000000000001</v>
      </c>
      <c r="E2287" s="23" t="s">
        <v>3677</v>
      </c>
      <c r="F2287" s="23"/>
      <c r="I2287" s="19" t="s">
        <v>5232</v>
      </c>
      <c r="M2287" s="19" t="s">
        <v>5232</v>
      </c>
    </row>
    <row r="2288" spans="1:13" s="19" customFormat="1" ht="48" x14ac:dyDescent="0.2">
      <c r="A2288" s="19">
        <v>2279</v>
      </c>
      <c r="B2288" s="20" t="s">
        <v>2247</v>
      </c>
      <c r="C2288" s="21">
        <v>1</v>
      </c>
      <c r="D2288" s="22">
        <v>1.1000000000000001</v>
      </c>
      <c r="E2288" s="23" t="s">
        <v>3677</v>
      </c>
      <c r="F2288" s="23"/>
      <c r="H2288" s="19" t="s">
        <v>6230</v>
      </c>
      <c r="M2288" s="19" t="s">
        <v>6230</v>
      </c>
    </row>
    <row r="2289" spans="1:13" s="19" customFormat="1" ht="12" x14ac:dyDescent="0.2">
      <c r="A2289" s="19">
        <v>2280</v>
      </c>
      <c r="B2289" s="20" t="s">
        <v>2248</v>
      </c>
      <c r="C2289" s="21">
        <v>1</v>
      </c>
      <c r="D2289" s="22">
        <v>1.1000000000000001</v>
      </c>
      <c r="E2289" s="23" t="s">
        <v>3677</v>
      </c>
      <c r="F2289" s="23"/>
      <c r="H2289" s="19" t="s">
        <v>6231</v>
      </c>
      <c r="M2289" s="19" t="s">
        <v>6231</v>
      </c>
    </row>
    <row r="2290" spans="1:13" s="19" customFormat="1" ht="132" x14ac:dyDescent="0.2">
      <c r="A2290" s="19">
        <v>2281</v>
      </c>
      <c r="B2290" s="20" t="s">
        <v>2249</v>
      </c>
      <c r="C2290" s="21">
        <v>5</v>
      </c>
      <c r="D2290" s="22">
        <v>1.1000000000000001</v>
      </c>
      <c r="E2290" s="23" t="s">
        <v>3676</v>
      </c>
      <c r="F2290" s="23" t="s">
        <v>3705</v>
      </c>
      <c r="H2290" s="19" t="s">
        <v>7124</v>
      </c>
      <c r="I2290" s="19" t="s">
        <v>7428</v>
      </c>
      <c r="J2290" s="19" t="s">
        <v>4549</v>
      </c>
      <c r="K2290" s="19">
        <v>972</v>
      </c>
      <c r="L2290" s="19">
        <v>150</v>
      </c>
      <c r="M2290" s="19" t="s">
        <v>6232</v>
      </c>
    </row>
    <row r="2291" spans="1:13" s="19" customFormat="1" ht="48" x14ac:dyDescent="0.2">
      <c r="A2291" s="19">
        <v>2282</v>
      </c>
      <c r="B2291" s="20" t="s">
        <v>7636</v>
      </c>
      <c r="C2291" s="21">
        <v>2</v>
      </c>
      <c r="D2291" s="22">
        <v>1.1000000000000001</v>
      </c>
      <c r="E2291" s="23" t="s">
        <v>3679</v>
      </c>
      <c r="F2291" s="23">
        <v>2</v>
      </c>
      <c r="H2291" s="19" t="s">
        <v>7638</v>
      </c>
      <c r="J2291" s="19" t="s">
        <v>7637</v>
      </c>
      <c r="M2291" s="19" t="s">
        <v>7637</v>
      </c>
    </row>
    <row r="2292" spans="1:13" s="19" customFormat="1" ht="12" x14ac:dyDescent="0.2">
      <c r="A2292" s="19">
        <v>2283</v>
      </c>
      <c r="B2292" s="20" t="s">
        <v>2250</v>
      </c>
      <c r="C2292" s="21">
        <v>3</v>
      </c>
      <c r="D2292" s="22">
        <v>1.1000000000000001</v>
      </c>
      <c r="E2292" s="23" t="s">
        <v>3676</v>
      </c>
      <c r="F2292" s="23" t="s">
        <v>3706</v>
      </c>
      <c r="I2292" s="19" t="s">
        <v>7428</v>
      </c>
      <c r="J2292" s="19" t="s">
        <v>4550</v>
      </c>
      <c r="K2292" s="19">
        <v>399</v>
      </c>
      <c r="L2292" s="19">
        <v>5</v>
      </c>
    </row>
    <row r="2293" spans="1:13" s="19" customFormat="1" ht="12" x14ac:dyDescent="0.2">
      <c r="A2293" s="19">
        <v>2284</v>
      </c>
      <c r="B2293" s="20" t="s">
        <v>2251</v>
      </c>
      <c r="C2293" s="21" t="s">
        <v>3663</v>
      </c>
      <c r="D2293" s="22">
        <v>1.1000000000000001</v>
      </c>
      <c r="E2293" s="23" t="s">
        <v>3677</v>
      </c>
      <c r="F2293" s="23"/>
      <c r="I2293" s="19" t="s">
        <v>6120</v>
      </c>
      <c r="M2293" s="19" t="s">
        <v>6120</v>
      </c>
    </row>
    <row r="2294" spans="1:13" s="19" customFormat="1" ht="12" x14ac:dyDescent="0.2">
      <c r="A2294" s="19">
        <v>2285</v>
      </c>
      <c r="B2294" s="20" t="s">
        <v>2252</v>
      </c>
      <c r="C2294" s="21" t="s">
        <v>3663</v>
      </c>
      <c r="D2294" s="22">
        <v>1.1000000000000001</v>
      </c>
      <c r="E2294" s="23" t="s">
        <v>3677</v>
      </c>
      <c r="F2294" s="23"/>
      <c r="I2294" s="19" t="s">
        <v>6120</v>
      </c>
      <c r="M2294" s="19" t="s">
        <v>6120</v>
      </c>
    </row>
    <row r="2295" spans="1:13" s="19" customFormat="1" ht="120" x14ac:dyDescent="0.2">
      <c r="A2295" s="19">
        <v>2286</v>
      </c>
      <c r="B2295" s="20" t="s">
        <v>2253</v>
      </c>
      <c r="C2295" s="21">
        <v>4</v>
      </c>
      <c r="D2295" s="22">
        <v>1.1000000000000001</v>
      </c>
      <c r="E2295" s="23" t="s">
        <v>3676</v>
      </c>
      <c r="F2295" s="23" t="s">
        <v>3706</v>
      </c>
      <c r="H2295" s="19" t="s">
        <v>7125</v>
      </c>
      <c r="I2295" s="19" t="s">
        <v>7428</v>
      </c>
      <c r="J2295" s="19" t="s">
        <v>4551</v>
      </c>
      <c r="K2295" s="19">
        <v>1072</v>
      </c>
      <c r="L2295" s="19">
        <v>20</v>
      </c>
      <c r="M2295" s="19" t="s">
        <v>6233</v>
      </c>
    </row>
    <row r="2296" spans="1:13" s="19" customFormat="1" ht="12" x14ac:dyDescent="0.2">
      <c r="A2296" s="19">
        <v>2287</v>
      </c>
      <c r="B2296" s="20" t="s">
        <v>2254</v>
      </c>
      <c r="C2296" s="21"/>
      <c r="D2296" s="22">
        <v>1.1000000000000001</v>
      </c>
      <c r="E2296" s="23"/>
      <c r="F2296" s="23"/>
    </row>
    <row r="2297" spans="1:13" s="19" customFormat="1" ht="12" x14ac:dyDescent="0.2">
      <c r="A2297" s="19">
        <v>2288</v>
      </c>
      <c r="B2297" s="20" t="s">
        <v>2255</v>
      </c>
      <c r="C2297" s="21" t="s">
        <v>3663</v>
      </c>
      <c r="D2297" s="22">
        <v>1.1000000000000001</v>
      </c>
      <c r="E2297" s="23" t="s">
        <v>3676</v>
      </c>
      <c r="F2297" s="23"/>
      <c r="H2297" s="28" t="s">
        <v>7463</v>
      </c>
      <c r="I2297" s="19" t="s">
        <v>3693</v>
      </c>
      <c r="M2297" s="19" t="s">
        <v>6234</v>
      </c>
    </row>
    <row r="2298" spans="1:13" s="19" customFormat="1" ht="180" x14ac:dyDescent="0.2">
      <c r="A2298" s="19">
        <v>2289</v>
      </c>
      <c r="B2298" s="20" t="s">
        <v>2256</v>
      </c>
      <c r="C2298" s="21">
        <v>1</v>
      </c>
      <c r="D2298" s="22">
        <v>1.1000000000000001</v>
      </c>
      <c r="E2298" s="23" t="s">
        <v>3676</v>
      </c>
      <c r="F2298" s="23" t="s">
        <v>3703</v>
      </c>
      <c r="H2298" s="19" t="s">
        <v>7126</v>
      </c>
      <c r="I2298" s="19" t="s">
        <v>7428</v>
      </c>
      <c r="J2298" s="19" t="s">
        <v>4552</v>
      </c>
      <c r="K2298" s="19">
        <v>75</v>
      </c>
      <c r="L2298" s="19">
        <v>75</v>
      </c>
      <c r="M2298" s="19" t="s">
        <v>6235</v>
      </c>
    </row>
    <row r="2299" spans="1:13" s="19" customFormat="1" ht="12" x14ac:dyDescent="0.2">
      <c r="A2299" s="19">
        <v>2290</v>
      </c>
      <c r="B2299" s="20" t="s">
        <v>2257</v>
      </c>
      <c r="C2299" s="21"/>
      <c r="D2299" s="22">
        <v>1.1000000000000001</v>
      </c>
      <c r="E2299" s="23"/>
      <c r="F2299" s="23"/>
    </row>
    <row r="2300" spans="1:13" s="19" customFormat="1" ht="12" x14ac:dyDescent="0.2">
      <c r="A2300" s="19">
        <v>2291</v>
      </c>
      <c r="B2300" s="20" t="s">
        <v>2258</v>
      </c>
      <c r="C2300" s="21">
        <v>2</v>
      </c>
      <c r="D2300" s="22">
        <v>1.1000000000000001</v>
      </c>
      <c r="E2300" s="23" t="s">
        <v>3677</v>
      </c>
      <c r="F2300" s="23"/>
      <c r="I2300" s="19" t="s">
        <v>5264</v>
      </c>
      <c r="M2300" s="19" t="s">
        <v>5264</v>
      </c>
    </row>
    <row r="2301" spans="1:13" s="19" customFormat="1" ht="12" x14ac:dyDescent="0.2">
      <c r="A2301" s="19">
        <v>2292</v>
      </c>
      <c r="B2301" s="20" t="s">
        <v>2259</v>
      </c>
      <c r="C2301" s="21"/>
      <c r="D2301" s="22">
        <v>1.1000000000000001</v>
      </c>
      <c r="E2301" s="23"/>
      <c r="F2301" s="23"/>
    </row>
    <row r="2302" spans="1:13" s="19" customFormat="1" ht="12" x14ac:dyDescent="0.2">
      <c r="A2302" s="19">
        <v>2293</v>
      </c>
      <c r="B2302" s="20" t="s">
        <v>2260</v>
      </c>
      <c r="C2302" s="21"/>
      <c r="D2302" s="22">
        <v>1.1000000000000001</v>
      </c>
      <c r="E2302" s="23"/>
      <c r="F2302" s="23"/>
    </row>
    <row r="2303" spans="1:13" s="19" customFormat="1" ht="96" x14ac:dyDescent="0.2">
      <c r="A2303" s="19">
        <v>2294</v>
      </c>
      <c r="B2303" s="20" t="s">
        <v>2261</v>
      </c>
      <c r="C2303" s="21">
        <v>2</v>
      </c>
      <c r="D2303" s="22">
        <v>1.1000000000000001</v>
      </c>
      <c r="E2303" s="23" t="s">
        <v>3679</v>
      </c>
      <c r="F2303" s="23"/>
      <c r="G2303" s="19" t="s">
        <v>7127</v>
      </c>
      <c r="I2303" s="19" t="s">
        <v>7428</v>
      </c>
      <c r="J2303" s="19" t="s">
        <v>4553</v>
      </c>
      <c r="K2303" s="19">
        <v>176</v>
      </c>
      <c r="L2303" s="19">
        <v>109</v>
      </c>
      <c r="M2303" s="19" t="s">
        <v>6236</v>
      </c>
    </row>
    <row r="2304" spans="1:13" s="19" customFormat="1" ht="84" x14ac:dyDescent="0.2">
      <c r="A2304" s="19">
        <v>2295</v>
      </c>
      <c r="B2304" s="20" t="s">
        <v>2262</v>
      </c>
      <c r="C2304" s="21">
        <v>5</v>
      </c>
      <c r="D2304" s="22">
        <v>1.1000000000000001</v>
      </c>
      <c r="E2304" s="23" t="s">
        <v>3676</v>
      </c>
      <c r="F2304" s="23"/>
      <c r="I2304" s="19" t="s">
        <v>6237</v>
      </c>
      <c r="M2304" s="19" t="s">
        <v>6237</v>
      </c>
    </row>
    <row r="2305" spans="1:13" s="19" customFormat="1" ht="12" x14ac:dyDescent="0.2">
      <c r="A2305" s="19">
        <v>2296</v>
      </c>
      <c r="B2305" s="20" t="s">
        <v>2263</v>
      </c>
      <c r="C2305" s="21">
        <v>1</v>
      </c>
      <c r="D2305" s="22">
        <v>1.1000000000000001</v>
      </c>
      <c r="E2305" s="23"/>
      <c r="F2305" s="23"/>
      <c r="H2305" s="19" t="s">
        <v>7537</v>
      </c>
      <c r="M2305" s="19" t="s">
        <v>6238</v>
      </c>
    </row>
    <row r="2306" spans="1:13" s="19" customFormat="1" ht="12" x14ac:dyDescent="0.2">
      <c r="A2306" s="19">
        <v>2297</v>
      </c>
      <c r="B2306" s="20" t="s">
        <v>2264</v>
      </c>
      <c r="C2306" s="21">
        <v>2</v>
      </c>
      <c r="D2306" s="22">
        <v>1.1000000000000001</v>
      </c>
      <c r="E2306" s="23"/>
      <c r="F2306" s="23"/>
      <c r="I2306" s="19" t="s">
        <v>7624</v>
      </c>
    </row>
    <row r="2307" spans="1:13" s="19" customFormat="1" ht="48" x14ac:dyDescent="0.2">
      <c r="A2307" s="19">
        <v>2298</v>
      </c>
      <c r="B2307" s="20" t="s">
        <v>2265</v>
      </c>
      <c r="C2307" s="21">
        <v>1</v>
      </c>
      <c r="D2307" s="22">
        <v>1.1000000000000001</v>
      </c>
      <c r="E2307" s="23"/>
      <c r="F2307" s="23"/>
      <c r="I2307" s="19" t="s">
        <v>6239</v>
      </c>
      <c r="M2307" s="19" t="s">
        <v>6239</v>
      </c>
    </row>
    <row r="2308" spans="1:13" s="19" customFormat="1" ht="24" x14ac:dyDescent="0.2">
      <c r="A2308" s="19">
        <v>2299</v>
      </c>
      <c r="B2308" s="20" t="s">
        <v>2266</v>
      </c>
      <c r="C2308" s="21">
        <v>1</v>
      </c>
      <c r="D2308" s="22">
        <v>1.1000000000000001</v>
      </c>
      <c r="E2308" s="23" t="s">
        <v>3677</v>
      </c>
      <c r="F2308" s="23"/>
      <c r="H2308" s="19" t="s">
        <v>6240</v>
      </c>
      <c r="M2308" s="19" t="s">
        <v>6240</v>
      </c>
    </row>
    <row r="2309" spans="1:13" s="19" customFormat="1" ht="12" x14ac:dyDescent="0.2">
      <c r="A2309" s="19">
        <v>2300</v>
      </c>
      <c r="B2309" s="20" t="s">
        <v>2267</v>
      </c>
      <c r="C2309" s="21">
        <v>2</v>
      </c>
      <c r="D2309" s="22">
        <v>1.1000000000000001</v>
      </c>
      <c r="E2309" s="23"/>
      <c r="F2309" s="23"/>
    </row>
    <row r="2310" spans="1:13" s="19" customFormat="1" ht="24" x14ac:dyDescent="0.2">
      <c r="A2310" s="19">
        <v>2301</v>
      </c>
      <c r="B2310" s="20" t="s">
        <v>2268</v>
      </c>
      <c r="C2310" s="21">
        <v>2</v>
      </c>
      <c r="D2310" s="22">
        <v>1.1000000000000001</v>
      </c>
      <c r="E2310" s="23" t="s">
        <v>3676</v>
      </c>
      <c r="F2310" s="23" t="s">
        <v>3702</v>
      </c>
      <c r="G2310" s="19" t="s">
        <v>4554</v>
      </c>
      <c r="I2310" s="19" t="s">
        <v>7428</v>
      </c>
      <c r="J2310" s="19" t="s">
        <v>4554</v>
      </c>
      <c r="K2310" s="19">
        <v>15</v>
      </c>
      <c r="L2310" s="19">
        <v>15</v>
      </c>
    </row>
    <row r="2311" spans="1:13" s="19" customFormat="1" ht="72" x14ac:dyDescent="0.2">
      <c r="A2311" s="19">
        <v>2302</v>
      </c>
      <c r="B2311" s="20" t="s">
        <v>2269</v>
      </c>
      <c r="C2311" s="21">
        <v>1</v>
      </c>
      <c r="D2311" s="22">
        <v>1.1000000000000001</v>
      </c>
      <c r="E2311" s="23" t="s">
        <v>3679</v>
      </c>
      <c r="F2311" s="23"/>
      <c r="G2311" s="19" t="s">
        <v>4555</v>
      </c>
      <c r="J2311" s="19" t="s">
        <v>4555</v>
      </c>
      <c r="K2311" s="19">
        <v>70</v>
      </c>
      <c r="L2311" s="19">
        <v>70</v>
      </c>
    </row>
    <row r="2312" spans="1:13" s="19" customFormat="1" ht="24" x14ac:dyDescent="0.2">
      <c r="A2312" s="19">
        <v>2303</v>
      </c>
      <c r="B2312" s="20" t="s">
        <v>2270</v>
      </c>
      <c r="C2312" s="21">
        <v>1</v>
      </c>
      <c r="D2312" s="22">
        <v>1.1000000000000001</v>
      </c>
      <c r="E2312" s="23"/>
      <c r="F2312" s="23"/>
      <c r="H2312" s="19" t="s">
        <v>6241</v>
      </c>
      <c r="M2312" s="19" t="s">
        <v>6241</v>
      </c>
    </row>
    <row r="2313" spans="1:13" s="19" customFormat="1" ht="24" x14ac:dyDescent="0.2">
      <c r="A2313" s="19">
        <v>2304</v>
      </c>
      <c r="B2313" s="20" t="s">
        <v>2271</v>
      </c>
      <c r="C2313" s="21">
        <v>1</v>
      </c>
      <c r="D2313" s="22">
        <v>1.1000000000000001</v>
      </c>
      <c r="E2313" s="23"/>
      <c r="F2313" s="23"/>
      <c r="H2313" s="19" t="s">
        <v>6242</v>
      </c>
      <c r="M2313" s="19" t="s">
        <v>6242</v>
      </c>
    </row>
    <row r="2314" spans="1:13" s="19" customFormat="1" ht="24" x14ac:dyDescent="0.2">
      <c r="A2314" s="19">
        <v>2305</v>
      </c>
      <c r="B2314" s="20" t="s">
        <v>2272</v>
      </c>
      <c r="C2314" s="21">
        <v>1</v>
      </c>
      <c r="D2314" s="22">
        <v>1.1000000000000001</v>
      </c>
      <c r="E2314" s="23"/>
      <c r="F2314" s="23"/>
      <c r="I2314" s="19" t="s">
        <v>6243</v>
      </c>
      <c r="M2314" s="19" t="s">
        <v>6243</v>
      </c>
    </row>
    <row r="2315" spans="1:13" s="19" customFormat="1" ht="12" x14ac:dyDescent="0.2">
      <c r="A2315" s="19">
        <v>2306</v>
      </c>
      <c r="B2315" s="20" t="s">
        <v>2273</v>
      </c>
      <c r="C2315" s="21">
        <v>4</v>
      </c>
      <c r="D2315" s="22">
        <v>1.1000000000000001</v>
      </c>
      <c r="E2315" s="23"/>
      <c r="F2315" s="23"/>
    </row>
    <row r="2316" spans="1:13" s="19" customFormat="1" ht="24" x14ac:dyDescent="0.2">
      <c r="A2316" s="19">
        <v>2307</v>
      </c>
      <c r="B2316" s="20" t="s">
        <v>2274</v>
      </c>
      <c r="C2316" s="21">
        <v>1</v>
      </c>
      <c r="D2316" s="22">
        <v>1.1000000000000001</v>
      </c>
      <c r="E2316" s="23"/>
      <c r="F2316" s="23"/>
      <c r="I2316" s="19" t="s">
        <v>6244</v>
      </c>
      <c r="M2316" s="19" t="s">
        <v>6244</v>
      </c>
    </row>
    <row r="2317" spans="1:13" s="19" customFormat="1" ht="24" x14ac:dyDescent="0.2">
      <c r="A2317" s="19">
        <v>2308</v>
      </c>
      <c r="B2317" s="20" t="s">
        <v>2275</v>
      </c>
      <c r="C2317" s="21">
        <v>1</v>
      </c>
      <c r="D2317" s="22">
        <v>1.1000000000000001</v>
      </c>
      <c r="E2317" s="23"/>
      <c r="F2317" s="23"/>
      <c r="H2317" s="19" t="s">
        <v>6245</v>
      </c>
      <c r="M2317" s="19" t="s">
        <v>6245</v>
      </c>
    </row>
    <row r="2318" spans="1:13" s="19" customFormat="1" ht="24" x14ac:dyDescent="0.2">
      <c r="A2318" s="19">
        <v>2309</v>
      </c>
      <c r="B2318" s="20" t="s">
        <v>2276</v>
      </c>
      <c r="C2318" s="21">
        <v>1</v>
      </c>
      <c r="D2318" s="22">
        <v>1.1000000000000001</v>
      </c>
      <c r="E2318" s="23"/>
      <c r="F2318" s="23"/>
      <c r="H2318" s="19" t="s">
        <v>6246</v>
      </c>
      <c r="M2318" s="19" t="s">
        <v>6246</v>
      </c>
    </row>
    <row r="2319" spans="1:13" s="19" customFormat="1" ht="36" x14ac:dyDescent="0.2">
      <c r="A2319" s="19">
        <v>2310</v>
      </c>
      <c r="B2319" s="20" t="s">
        <v>2277</v>
      </c>
      <c r="C2319" s="21">
        <v>1</v>
      </c>
      <c r="D2319" s="22">
        <v>1.1000000000000001</v>
      </c>
      <c r="E2319" s="23" t="s">
        <v>3676</v>
      </c>
      <c r="F2319" s="23" t="s">
        <v>3704</v>
      </c>
      <c r="I2319" s="19" t="s">
        <v>7428</v>
      </c>
      <c r="J2319" s="19" t="s">
        <v>4556</v>
      </c>
      <c r="K2319" s="19">
        <v>44</v>
      </c>
      <c r="L2319" s="19">
        <v>44</v>
      </c>
    </row>
    <row r="2320" spans="1:13" s="19" customFormat="1" ht="36" x14ac:dyDescent="0.2">
      <c r="A2320" s="19">
        <v>2311</v>
      </c>
      <c r="B2320" s="20" t="s">
        <v>2278</v>
      </c>
      <c r="C2320" s="21">
        <v>1</v>
      </c>
      <c r="D2320" s="22">
        <v>1.1000000000000001</v>
      </c>
      <c r="E2320" s="23"/>
      <c r="F2320" s="23"/>
      <c r="H2320" s="19" t="s">
        <v>6247</v>
      </c>
      <c r="M2320" s="19" t="s">
        <v>6247</v>
      </c>
    </row>
    <row r="2321" spans="1:13" s="19" customFormat="1" ht="144" x14ac:dyDescent="0.2">
      <c r="A2321" s="19">
        <v>2312</v>
      </c>
      <c r="B2321" s="20" t="s">
        <v>2279</v>
      </c>
      <c r="C2321" s="21">
        <v>2</v>
      </c>
      <c r="D2321" s="22">
        <v>1.1000000000000001</v>
      </c>
      <c r="E2321" s="23" t="s">
        <v>3679</v>
      </c>
      <c r="F2321" s="23"/>
      <c r="G2321" s="19" t="s">
        <v>7129</v>
      </c>
      <c r="H2321" s="19" t="s">
        <v>7128</v>
      </c>
      <c r="I2321" s="19" t="s">
        <v>7428</v>
      </c>
      <c r="J2321" s="19" t="s">
        <v>4557</v>
      </c>
      <c r="K2321" s="19">
        <v>131</v>
      </c>
      <c r="L2321" s="19">
        <v>131</v>
      </c>
      <c r="M2321" s="19" t="s">
        <v>6248</v>
      </c>
    </row>
    <row r="2322" spans="1:13" s="19" customFormat="1" ht="12" x14ac:dyDescent="0.2">
      <c r="A2322" s="19">
        <v>2313</v>
      </c>
      <c r="B2322" s="20" t="s">
        <v>2280</v>
      </c>
      <c r="C2322" s="21"/>
      <c r="D2322" s="22">
        <v>1.1000000000000001</v>
      </c>
      <c r="E2322" s="23"/>
      <c r="F2322" s="23"/>
    </row>
    <row r="2323" spans="1:13" s="19" customFormat="1" ht="72" x14ac:dyDescent="0.2">
      <c r="A2323" s="19">
        <v>2314</v>
      </c>
      <c r="B2323" s="20" t="s">
        <v>2281</v>
      </c>
      <c r="C2323" s="21">
        <v>1</v>
      </c>
      <c r="D2323" s="22">
        <v>1.1000000000000001</v>
      </c>
      <c r="E2323" s="23" t="s">
        <v>3679</v>
      </c>
      <c r="F2323" s="23"/>
      <c r="H2323" s="19" t="s">
        <v>6249</v>
      </c>
      <c r="J2323" s="19" t="s">
        <v>4558</v>
      </c>
      <c r="K2323" s="19">
        <v>221</v>
      </c>
      <c r="L2323" s="19">
        <v>76</v>
      </c>
      <c r="M2323" s="19" t="s">
        <v>6249</v>
      </c>
    </row>
    <row r="2324" spans="1:13" s="19" customFormat="1" ht="12" x14ac:dyDescent="0.2">
      <c r="A2324" s="19">
        <v>2315</v>
      </c>
      <c r="B2324" s="20" t="s">
        <v>2282</v>
      </c>
      <c r="C2324" s="21">
        <v>1</v>
      </c>
      <c r="D2324" s="22">
        <v>1.1000000000000001</v>
      </c>
      <c r="E2324" s="23" t="s">
        <v>3677</v>
      </c>
      <c r="F2324" s="23"/>
      <c r="H2324" s="19" t="s">
        <v>6250</v>
      </c>
      <c r="M2324" s="19" t="s">
        <v>6250</v>
      </c>
    </row>
    <row r="2325" spans="1:13" s="19" customFormat="1" ht="36" x14ac:dyDescent="0.2">
      <c r="A2325" s="19">
        <v>2316</v>
      </c>
      <c r="B2325" s="20" t="s">
        <v>2283</v>
      </c>
      <c r="C2325" s="21">
        <v>1</v>
      </c>
      <c r="D2325" s="22">
        <v>1.1000000000000001</v>
      </c>
      <c r="E2325" s="23" t="s">
        <v>3679</v>
      </c>
      <c r="F2325" s="23"/>
      <c r="J2325" s="19" t="s">
        <v>4559</v>
      </c>
      <c r="K2325" s="19">
        <v>30</v>
      </c>
      <c r="L2325" s="19">
        <v>30</v>
      </c>
    </row>
    <row r="2326" spans="1:13" s="19" customFormat="1" ht="48" x14ac:dyDescent="0.2">
      <c r="A2326" s="19">
        <v>2317</v>
      </c>
      <c r="B2326" s="20" t="s">
        <v>2284</v>
      </c>
      <c r="C2326" s="21">
        <v>2</v>
      </c>
      <c r="D2326" s="22">
        <v>1.1000000000000001</v>
      </c>
      <c r="E2326" s="23" t="s">
        <v>3676</v>
      </c>
      <c r="F2326" s="23" t="s">
        <v>3702</v>
      </c>
      <c r="I2326" s="19" t="s">
        <v>7428</v>
      </c>
      <c r="J2326" s="19" t="s">
        <v>4560</v>
      </c>
      <c r="K2326" s="19">
        <v>222</v>
      </c>
      <c r="L2326" s="19">
        <v>222</v>
      </c>
      <c r="M2326" s="19" t="s">
        <v>6251</v>
      </c>
    </row>
    <row r="2327" spans="1:13" s="19" customFormat="1" ht="12" x14ac:dyDescent="0.2">
      <c r="A2327" s="19">
        <v>2318</v>
      </c>
      <c r="B2327" s="20" t="s">
        <v>2285</v>
      </c>
      <c r="C2327" s="21"/>
      <c r="D2327" s="22">
        <v>1.1000000000000001</v>
      </c>
      <c r="E2327" s="23"/>
      <c r="F2327" s="23"/>
    </row>
    <row r="2328" spans="1:13" s="19" customFormat="1" ht="24" x14ac:dyDescent="0.2">
      <c r="A2328" s="19">
        <v>2319</v>
      </c>
      <c r="B2328" s="20" t="s">
        <v>2286</v>
      </c>
      <c r="C2328" s="21">
        <v>2</v>
      </c>
      <c r="D2328" s="22">
        <v>1.1000000000000001</v>
      </c>
      <c r="E2328" s="23" t="s">
        <v>3677</v>
      </c>
      <c r="F2328" s="23"/>
      <c r="I2328" s="19" t="s">
        <v>6252</v>
      </c>
      <c r="M2328" s="19" t="s">
        <v>6252</v>
      </c>
    </row>
    <row r="2329" spans="1:13" s="19" customFormat="1" ht="24" x14ac:dyDescent="0.2">
      <c r="A2329" s="19">
        <v>2320</v>
      </c>
      <c r="B2329" s="20" t="s">
        <v>2287</v>
      </c>
      <c r="C2329" s="21">
        <v>2</v>
      </c>
      <c r="D2329" s="22">
        <v>1.1000000000000001</v>
      </c>
      <c r="E2329" s="23" t="s">
        <v>3677</v>
      </c>
      <c r="F2329" s="23"/>
      <c r="I2329" s="19" t="s">
        <v>5222</v>
      </c>
      <c r="M2329" s="19" t="s">
        <v>5222</v>
      </c>
    </row>
    <row r="2330" spans="1:13" s="19" customFormat="1" ht="36" x14ac:dyDescent="0.2">
      <c r="A2330" s="19">
        <v>2321</v>
      </c>
      <c r="B2330" s="20" t="s">
        <v>2288</v>
      </c>
      <c r="C2330" s="21">
        <v>2</v>
      </c>
      <c r="D2330" s="22">
        <v>1.1000000000000001</v>
      </c>
      <c r="E2330" s="23" t="s">
        <v>3677</v>
      </c>
      <c r="F2330" s="23"/>
      <c r="I2330" s="19" t="s">
        <v>6253</v>
      </c>
      <c r="M2330" s="19" t="s">
        <v>6253</v>
      </c>
    </row>
    <row r="2331" spans="1:13" s="19" customFormat="1" ht="24" x14ac:dyDescent="0.2">
      <c r="A2331" s="19">
        <v>2322</v>
      </c>
      <c r="B2331" s="20" t="s">
        <v>2289</v>
      </c>
      <c r="C2331" s="21" t="s">
        <v>3665</v>
      </c>
      <c r="D2331" s="22">
        <v>1.1000000000000001</v>
      </c>
      <c r="E2331" s="23"/>
      <c r="F2331" s="23"/>
    </row>
    <row r="2332" spans="1:13" s="19" customFormat="1" ht="12" x14ac:dyDescent="0.2">
      <c r="A2332" s="19">
        <v>2323</v>
      </c>
      <c r="B2332" s="20" t="s">
        <v>2290</v>
      </c>
      <c r="C2332" s="21"/>
      <c r="D2332" s="22">
        <v>1.1000000000000001</v>
      </c>
      <c r="E2332" s="23"/>
      <c r="F2332" s="23"/>
    </row>
    <row r="2333" spans="1:13" s="19" customFormat="1" ht="12" x14ac:dyDescent="0.2">
      <c r="A2333" s="19">
        <v>2324</v>
      </c>
      <c r="B2333" s="20" t="s">
        <v>2291</v>
      </c>
      <c r="C2333" s="21"/>
      <c r="D2333" s="22">
        <v>1.1000000000000001</v>
      </c>
      <c r="E2333" s="23"/>
      <c r="F2333" s="23"/>
    </row>
    <row r="2334" spans="1:13" s="19" customFormat="1" ht="36" x14ac:dyDescent="0.2">
      <c r="A2334" s="19">
        <v>2325</v>
      </c>
      <c r="B2334" s="20" t="s">
        <v>2292</v>
      </c>
      <c r="C2334" s="21">
        <v>2</v>
      </c>
      <c r="D2334" s="22">
        <v>1.1000000000000001</v>
      </c>
      <c r="E2334" s="23" t="s">
        <v>3676</v>
      </c>
      <c r="F2334" s="23" t="s">
        <v>3706</v>
      </c>
      <c r="I2334" s="19" t="s">
        <v>7428</v>
      </c>
      <c r="J2334" s="19" t="s">
        <v>4561</v>
      </c>
      <c r="K2334" s="19">
        <v>59</v>
      </c>
      <c r="L2334" s="19">
        <v>59</v>
      </c>
    </row>
    <row r="2335" spans="1:13" s="19" customFormat="1" ht="24" x14ac:dyDescent="0.2">
      <c r="A2335" s="19">
        <v>2326</v>
      </c>
      <c r="B2335" s="20" t="s">
        <v>2293</v>
      </c>
      <c r="C2335" s="21">
        <v>1</v>
      </c>
      <c r="D2335" s="22">
        <v>1.1000000000000001</v>
      </c>
      <c r="E2335" s="23" t="s">
        <v>3676</v>
      </c>
      <c r="F2335" s="23"/>
      <c r="H2335" s="28" t="s">
        <v>7464</v>
      </c>
      <c r="M2335" s="19" t="s">
        <v>6254</v>
      </c>
    </row>
    <row r="2336" spans="1:13" s="19" customFormat="1" ht="36" x14ac:dyDescent="0.2">
      <c r="A2336" s="19">
        <v>2327</v>
      </c>
      <c r="B2336" s="20" t="s">
        <v>2294</v>
      </c>
      <c r="C2336" s="21">
        <v>2</v>
      </c>
      <c r="D2336" s="22">
        <v>1.1000000000000001</v>
      </c>
      <c r="E2336" s="23" t="s">
        <v>3676</v>
      </c>
      <c r="F2336" s="23" t="s">
        <v>3706</v>
      </c>
      <c r="I2336" s="19" t="s">
        <v>7428</v>
      </c>
      <c r="J2336" s="19" t="s">
        <v>4562</v>
      </c>
      <c r="K2336" s="19">
        <v>89</v>
      </c>
      <c r="L2336" s="19">
        <v>89</v>
      </c>
    </row>
    <row r="2337" spans="1:13" s="19" customFormat="1" ht="12" x14ac:dyDescent="0.2">
      <c r="A2337" s="19">
        <v>2328</v>
      </c>
      <c r="B2337" s="20" t="s">
        <v>2295</v>
      </c>
      <c r="C2337" s="21"/>
      <c r="D2337" s="22">
        <v>1.1000000000000001</v>
      </c>
      <c r="E2337" s="23"/>
      <c r="F2337" s="23"/>
    </row>
    <row r="2338" spans="1:13" s="19" customFormat="1" ht="48" x14ac:dyDescent="0.2">
      <c r="A2338" s="19">
        <v>2329</v>
      </c>
      <c r="B2338" s="20" t="s">
        <v>2296</v>
      </c>
      <c r="C2338" s="21">
        <v>1</v>
      </c>
      <c r="D2338" s="22">
        <v>1.1000000000000001</v>
      </c>
      <c r="E2338" s="23"/>
      <c r="F2338" s="23"/>
      <c r="I2338" s="19" t="s">
        <v>6255</v>
      </c>
      <c r="M2338" s="19" t="s">
        <v>6255</v>
      </c>
    </row>
    <row r="2339" spans="1:13" s="19" customFormat="1" ht="48" x14ac:dyDescent="0.2">
      <c r="A2339" s="19">
        <v>2330</v>
      </c>
      <c r="B2339" s="20" t="s">
        <v>2297</v>
      </c>
      <c r="C2339" s="21">
        <v>1</v>
      </c>
      <c r="D2339" s="22">
        <v>1.1000000000000001</v>
      </c>
      <c r="E2339" s="23" t="s">
        <v>3676</v>
      </c>
      <c r="F2339" s="23" t="s">
        <v>3695</v>
      </c>
      <c r="J2339" s="19" t="s">
        <v>4563</v>
      </c>
      <c r="K2339" s="19">
        <v>99</v>
      </c>
      <c r="L2339" s="19">
        <v>99</v>
      </c>
    </row>
    <row r="2340" spans="1:13" s="19" customFormat="1" ht="36" x14ac:dyDescent="0.2">
      <c r="A2340" s="19">
        <v>2331</v>
      </c>
      <c r="B2340" s="20" t="s">
        <v>2298</v>
      </c>
      <c r="C2340" s="21">
        <v>2</v>
      </c>
      <c r="D2340" s="22">
        <v>1.1000000000000001</v>
      </c>
      <c r="E2340" s="23" t="s">
        <v>3676</v>
      </c>
      <c r="F2340" s="23" t="s">
        <v>3703</v>
      </c>
      <c r="I2340" s="19" t="s">
        <v>7428</v>
      </c>
      <c r="J2340" s="19" t="s">
        <v>4564</v>
      </c>
      <c r="K2340" s="19">
        <v>148</v>
      </c>
      <c r="L2340" s="19">
        <v>104</v>
      </c>
    </row>
    <row r="2341" spans="1:13" s="19" customFormat="1" ht="48" x14ac:dyDescent="0.2">
      <c r="A2341" s="19">
        <v>2332</v>
      </c>
      <c r="B2341" s="20" t="s">
        <v>2299</v>
      </c>
      <c r="C2341" s="21">
        <v>3</v>
      </c>
      <c r="D2341" s="22">
        <v>1.1000000000000001</v>
      </c>
      <c r="E2341" s="23" t="s">
        <v>3676</v>
      </c>
      <c r="F2341" s="23" t="s">
        <v>3694</v>
      </c>
      <c r="I2341" s="19" t="s">
        <v>7428</v>
      </c>
      <c r="J2341" s="19" t="s">
        <v>4565</v>
      </c>
      <c r="K2341" s="19">
        <v>95</v>
      </c>
      <c r="L2341" s="19">
        <v>95</v>
      </c>
      <c r="M2341" s="19" t="s">
        <v>6256</v>
      </c>
    </row>
    <row r="2342" spans="1:13" s="19" customFormat="1" ht="72" x14ac:dyDescent="0.2">
      <c r="A2342" s="19">
        <v>2333</v>
      </c>
      <c r="B2342" s="20" t="s">
        <v>2300</v>
      </c>
      <c r="C2342" s="21">
        <v>1</v>
      </c>
      <c r="D2342" s="22">
        <v>1.1000000000000001</v>
      </c>
      <c r="E2342" s="23" t="s">
        <v>3676</v>
      </c>
      <c r="F2342" s="23" t="s">
        <v>3695</v>
      </c>
      <c r="I2342" s="19" t="s">
        <v>7428</v>
      </c>
      <c r="J2342" s="19" t="s">
        <v>4566</v>
      </c>
      <c r="K2342" s="19">
        <v>94</v>
      </c>
      <c r="L2342" s="19">
        <v>94</v>
      </c>
    </row>
    <row r="2343" spans="1:13" s="19" customFormat="1" ht="36" x14ac:dyDescent="0.2">
      <c r="A2343" s="19">
        <v>2334</v>
      </c>
      <c r="B2343" s="20" t="s">
        <v>2301</v>
      </c>
      <c r="C2343" s="21">
        <v>2</v>
      </c>
      <c r="D2343" s="22">
        <v>1.1000000000000001</v>
      </c>
      <c r="E2343" s="23" t="s">
        <v>3676</v>
      </c>
      <c r="F2343" s="23" t="s">
        <v>3711</v>
      </c>
      <c r="J2343" s="19" t="s">
        <v>4567</v>
      </c>
      <c r="K2343" s="19">
        <v>136</v>
      </c>
      <c r="L2343" s="19">
        <v>95</v>
      </c>
    </row>
    <row r="2344" spans="1:13" s="19" customFormat="1" ht="12" x14ac:dyDescent="0.2">
      <c r="A2344" s="19">
        <v>2335</v>
      </c>
      <c r="B2344" s="20" t="s">
        <v>2302</v>
      </c>
      <c r="C2344" s="21"/>
      <c r="D2344" s="22">
        <v>1.1000000000000001</v>
      </c>
      <c r="E2344" s="23"/>
      <c r="F2344" s="23"/>
    </row>
    <row r="2345" spans="1:13" s="19" customFormat="1" ht="36" x14ac:dyDescent="0.2">
      <c r="A2345" s="19">
        <v>2336</v>
      </c>
      <c r="B2345" s="20" t="s">
        <v>2303</v>
      </c>
      <c r="C2345" s="21">
        <v>1</v>
      </c>
      <c r="D2345" s="22">
        <v>1.1000000000000001</v>
      </c>
      <c r="E2345" s="23" t="s">
        <v>3676</v>
      </c>
      <c r="F2345" s="23" t="s">
        <v>3695</v>
      </c>
      <c r="I2345" s="19" t="s">
        <v>7428</v>
      </c>
      <c r="J2345" s="19" t="s">
        <v>4568</v>
      </c>
      <c r="K2345" s="19">
        <v>64</v>
      </c>
      <c r="L2345" s="19">
        <v>64</v>
      </c>
    </row>
    <row r="2346" spans="1:13" s="19" customFormat="1" ht="12" x14ac:dyDescent="0.2">
      <c r="A2346" s="19">
        <v>2337</v>
      </c>
      <c r="B2346" s="20" t="s">
        <v>2304</v>
      </c>
      <c r="C2346" s="21">
        <v>1</v>
      </c>
      <c r="D2346" s="22">
        <v>1.1000000000000001</v>
      </c>
      <c r="E2346" s="23" t="s">
        <v>3676</v>
      </c>
      <c r="F2346" s="23" t="s">
        <v>3695</v>
      </c>
      <c r="I2346" s="19" t="s">
        <v>7428</v>
      </c>
      <c r="J2346" s="19" t="s">
        <v>4569</v>
      </c>
      <c r="K2346" s="19">
        <v>12</v>
      </c>
      <c r="L2346" s="19">
        <v>12</v>
      </c>
    </row>
    <row r="2347" spans="1:13" s="19" customFormat="1" ht="12" x14ac:dyDescent="0.2">
      <c r="A2347" s="19">
        <v>2338</v>
      </c>
      <c r="B2347" s="20" t="s">
        <v>2305</v>
      </c>
      <c r="C2347" s="21">
        <v>1</v>
      </c>
      <c r="D2347" s="22">
        <v>1.1000000000000001</v>
      </c>
      <c r="E2347" s="23" t="s">
        <v>3677</v>
      </c>
      <c r="F2347" s="23"/>
      <c r="I2347" s="19" t="s">
        <v>6257</v>
      </c>
      <c r="M2347" s="19" t="s">
        <v>6257</v>
      </c>
    </row>
    <row r="2348" spans="1:13" s="19" customFormat="1" ht="24" x14ac:dyDescent="0.2">
      <c r="A2348" s="19">
        <v>2339</v>
      </c>
      <c r="B2348" s="20" t="s">
        <v>2306</v>
      </c>
      <c r="C2348" s="21">
        <v>1</v>
      </c>
      <c r="D2348" s="22">
        <v>1.1000000000000001</v>
      </c>
      <c r="E2348" s="23" t="s">
        <v>3677</v>
      </c>
      <c r="F2348" s="23"/>
      <c r="H2348" s="19" t="s">
        <v>6258</v>
      </c>
      <c r="M2348" s="19" t="s">
        <v>6258</v>
      </c>
    </row>
    <row r="2349" spans="1:13" s="19" customFormat="1" ht="409.5" x14ac:dyDescent="0.2">
      <c r="A2349" s="19">
        <v>2340</v>
      </c>
      <c r="B2349" s="20" t="s">
        <v>2307</v>
      </c>
      <c r="C2349" s="21"/>
      <c r="D2349" s="22">
        <v>1.1000000000000001</v>
      </c>
      <c r="E2349" s="23" t="s">
        <v>3676</v>
      </c>
      <c r="F2349" s="23" t="s">
        <v>3704</v>
      </c>
      <c r="H2349" s="19" t="s">
        <v>7130</v>
      </c>
      <c r="I2349" s="19" t="s">
        <v>7428</v>
      </c>
      <c r="J2349" s="19" t="s">
        <v>4570</v>
      </c>
      <c r="K2349" s="19">
        <v>884</v>
      </c>
      <c r="L2349" s="19">
        <v>20</v>
      </c>
      <c r="M2349" s="19" t="s">
        <v>6259</v>
      </c>
    </row>
    <row r="2350" spans="1:13" s="19" customFormat="1" ht="96" x14ac:dyDescent="0.2">
      <c r="A2350" s="19">
        <v>2341</v>
      </c>
      <c r="B2350" s="20" t="s">
        <v>7628</v>
      </c>
      <c r="C2350" s="21">
        <v>3</v>
      </c>
      <c r="D2350" s="22">
        <v>1.1000000000000001</v>
      </c>
      <c r="E2350" s="23" t="s">
        <v>3676</v>
      </c>
      <c r="F2350" s="23" t="s">
        <v>3704</v>
      </c>
      <c r="G2350" s="19" t="s">
        <v>4571</v>
      </c>
      <c r="I2350" s="19" t="s">
        <v>7428</v>
      </c>
      <c r="J2350" s="19" t="s">
        <v>4571</v>
      </c>
      <c r="K2350" s="19">
        <v>105</v>
      </c>
      <c r="L2350" s="19">
        <v>105</v>
      </c>
    </row>
    <row r="2351" spans="1:13" s="19" customFormat="1" ht="240" x14ac:dyDescent="0.2">
      <c r="A2351" s="19">
        <v>2342</v>
      </c>
      <c r="B2351" s="20" t="s">
        <v>2308</v>
      </c>
      <c r="C2351" s="21">
        <v>4</v>
      </c>
      <c r="D2351" s="22">
        <v>1.1000000000000001</v>
      </c>
      <c r="E2351" s="23" t="s">
        <v>3676</v>
      </c>
      <c r="F2351" s="23" t="s">
        <v>3704</v>
      </c>
      <c r="G2351" s="19" t="s">
        <v>7132</v>
      </c>
      <c r="H2351" s="19" t="s">
        <v>7131</v>
      </c>
      <c r="I2351" s="19" t="s">
        <v>7428</v>
      </c>
      <c r="J2351" s="19" t="s">
        <v>4572</v>
      </c>
      <c r="K2351" s="19">
        <v>371</v>
      </c>
      <c r="L2351" s="19">
        <v>197</v>
      </c>
      <c r="M2351" s="19" t="s">
        <v>6260</v>
      </c>
    </row>
    <row r="2352" spans="1:13" s="19" customFormat="1" ht="12" x14ac:dyDescent="0.2">
      <c r="A2352" s="19">
        <v>2343</v>
      </c>
      <c r="B2352" s="20" t="s">
        <v>2309</v>
      </c>
      <c r="C2352" s="21"/>
      <c r="D2352" s="22">
        <v>1.1000000000000001</v>
      </c>
      <c r="E2352" s="23"/>
      <c r="F2352" s="23"/>
    </row>
    <row r="2353" spans="1:13" s="19" customFormat="1" ht="36" x14ac:dyDescent="0.2">
      <c r="A2353" s="19">
        <v>2344</v>
      </c>
      <c r="B2353" s="20" t="s">
        <v>2310</v>
      </c>
      <c r="C2353" s="21">
        <v>3</v>
      </c>
      <c r="D2353" s="22">
        <v>1.1000000000000001</v>
      </c>
      <c r="E2353" s="23" t="s">
        <v>3677</v>
      </c>
      <c r="F2353" s="23"/>
      <c r="H2353" s="19" t="s">
        <v>7134</v>
      </c>
      <c r="I2353" s="19" t="s">
        <v>7133</v>
      </c>
      <c r="M2353" s="19" t="s">
        <v>6261</v>
      </c>
    </row>
    <row r="2354" spans="1:13" s="19" customFormat="1" ht="24" x14ac:dyDescent="0.2">
      <c r="A2354" s="19">
        <v>2345</v>
      </c>
      <c r="B2354" s="20" t="s">
        <v>2311</v>
      </c>
      <c r="C2354" s="21" t="s">
        <v>3663</v>
      </c>
      <c r="D2354" s="22">
        <v>1.1000000000000001</v>
      </c>
      <c r="E2354" s="23" t="s">
        <v>3677</v>
      </c>
      <c r="F2354" s="23"/>
      <c r="I2354" s="19" t="s">
        <v>6262</v>
      </c>
      <c r="M2354" s="19" t="s">
        <v>6262</v>
      </c>
    </row>
    <row r="2355" spans="1:13" s="19" customFormat="1" ht="24" x14ac:dyDescent="0.2">
      <c r="A2355" s="19">
        <v>2346</v>
      </c>
      <c r="B2355" s="20" t="s">
        <v>2312</v>
      </c>
      <c r="C2355" s="21">
        <v>1</v>
      </c>
      <c r="D2355" s="22">
        <v>1.1000000000000001</v>
      </c>
      <c r="E2355" s="23"/>
      <c r="F2355" s="23"/>
      <c r="H2355" s="19" t="s">
        <v>6263</v>
      </c>
      <c r="M2355" s="19" t="s">
        <v>6263</v>
      </c>
    </row>
    <row r="2356" spans="1:13" s="19" customFormat="1" ht="24" x14ac:dyDescent="0.2">
      <c r="A2356" s="19">
        <v>2347</v>
      </c>
      <c r="B2356" s="20" t="s">
        <v>2313</v>
      </c>
      <c r="C2356" s="21">
        <v>1</v>
      </c>
      <c r="D2356" s="22">
        <v>1.1000000000000001</v>
      </c>
      <c r="E2356" s="23"/>
      <c r="F2356" s="23"/>
      <c r="H2356" s="19" t="s">
        <v>6264</v>
      </c>
      <c r="M2356" s="19" t="s">
        <v>6264</v>
      </c>
    </row>
    <row r="2357" spans="1:13" s="19" customFormat="1" ht="24" x14ac:dyDescent="0.2">
      <c r="A2357" s="19">
        <v>2348</v>
      </c>
      <c r="B2357" s="20" t="s">
        <v>2314</v>
      </c>
      <c r="C2357" s="21">
        <v>1</v>
      </c>
      <c r="D2357" s="22">
        <v>1.1000000000000001</v>
      </c>
      <c r="E2357" s="23" t="s">
        <v>3677</v>
      </c>
      <c r="F2357" s="23"/>
      <c r="I2357" s="19" t="s">
        <v>6265</v>
      </c>
      <c r="M2357" s="19" t="s">
        <v>6265</v>
      </c>
    </row>
    <row r="2358" spans="1:13" s="19" customFormat="1" ht="24" x14ac:dyDescent="0.2">
      <c r="A2358" s="19">
        <v>2349</v>
      </c>
      <c r="B2358" s="20" t="s">
        <v>2315</v>
      </c>
      <c r="C2358" s="21">
        <v>2</v>
      </c>
      <c r="D2358" s="22">
        <v>1.1000000000000001</v>
      </c>
      <c r="E2358" s="23"/>
      <c r="F2358" s="23"/>
      <c r="I2358" s="19" t="s">
        <v>6266</v>
      </c>
      <c r="M2358" s="19" t="s">
        <v>6266</v>
      </c>
    </row>
    <row r="2359" spans="1:13" s="19" customFormat="1" ht="24" x14ac:dyDescent="0.2">
      <c r="A2359" s="19">
        <v>2350</v>
      </c>
      <c r="B2359" s="20" t="s">
        <v>2316</v>
      </c>
      <c r="C2359" s="21">
        <v>1</v>
      </c>
      <c r="D2359" s="22">
        <v>1.1000000000000001</v>
      </c>
      <c r="E2359" s="23"/>
      <c r="F2359" s="23"/>
      <c r="I2359" s="19" t="s">
        <v>6267</v>
      </c>
      <c r="M2359" s="19" t="s">
        <v>6267</v>
      </c>
    </row>
    <row r="2360" spans="1:13" s="19" customFormat="1" ht="36" x14ac:dyDescent="0.2">
      <c r="A2360" s="19">
        <v>2351</v>
      </c>
      <c r="B2360" s="20" t="s">
        <v>2317</v>
      </c>
      <c r="C2360" s="21">
        <v>6</v>
      </c>
      <c r="D2360" s="22">
        <v>1.1000000000000001</v>
      </c>
      <c r="E2360" s="23" t="s">
        <v>3677</v>
      </c>
      <c r="F2360" s="23"/>
      <c r="I2360" s="19" t="s">
        <v>6268</v>
      </c>
      <c r="M2360" s="19" t="s">
        <v>6268</v>
      </c>
    </row>
    <row r="2361" spans="1:13" s="19" customFormat="1" ht="24" x14ac:dyDescent="0.2">
      <c r="A2361" s="19">
        <v>2352</v>
      </c>
      <c r="B2361" s="20" t="s">
        <v>2318</v>
      </c>
      <c r="C2361" s="21">
        <v>3</v>
      </c>
      <c r="D2361" s="22">
        <v>1.1000000000000001</v>
      </c>
      <c r="E2361" s="23" t="s">
        <v>3677</v>
      </c>
      <c r="F2361" s="23"/>
      <c r="I2361" s="19" t="s">
        <v>6269</v>
      </c>
      <c r="M2361" s="19" t="s">
        <v>6269</v>
      </c>
    </row>
    <row r="2362" spans="1:13" s="19" customFormat="1" ht="72" x14ac:dyDescent="0.2">
      <c r="A2362" s="19">
        <v>2353</v>
      </c>
      <c r="B2362" s="20" t="s">
        <v>2319</v>
      </c>
      <c r="C2362" s="21"/>
      <c r="D2362" s="22">
        <v>1.1000000000000001</v>
      </c>
      <c r="E2362" s="23" t="s">
        <v>3680</v>
      </c>
      <c r="F2362" s="23">
        <v>500</v>
      </c>
      <c r="I2362" s="19" t="s">
        <v>7465</v>
      </c>
      <c r="J2362" s="19" t="s">
        <v>4216</v>
      </c>
      <c r="M2362" s="19" t="s">
        <v>4216</v>
      </c>
    </row>
    <row r="2363" spans="1:13" s="19" customFormat="1" ht="24" x14ac:dyDescent="0.2">
      <c r="A2363" s="19">
        <v>2354</v>
      </c>
      <c r="B2363" s="20" t="s">
        <v>2320</v>
      </c>
      <c r="C2363" s="21">
        <v>2</v>
      </c>
      <c r="D2363" s="22">
        <v>1.1000000000000001</v>
      </c>
      <c r="E2363" s="23" t="s">
        <v>3677</v>
      </c>
      <c r="F2363" s="23"/>
      <c r="I2363" s="19" t="s">
        <v>6270</v>
      </c>
      <c r="M2363" s="19" t="s">
        <v>6270</v>
      </c>
    </row>
    <row r="2364" spans="1:13" s="19" customFormat="1" ht="24" x14ac:dyDescent="0.2">
      <c r="A2364" s="19">
        <v>2355</v>
      </c>
      <c r="B2364" s="20" t="s">
        <v>2321</v>
      </c>
      <c r="C2364" s="21">
        <v>3</v>
      </c>
      <c r="D2364" s="22">
        <v>1.1000000000000001</v>
      </c>
      <c r="E2364" s="23" t="s">
        <v>3677</v>
      </c>
      <c r="F2364" s="23"/>
      <c r="I2364" s="19" t="s">
        <v>6271</v>
      </c>
      <c r="M2364" s="19" t="s">
        <v>6271</v>
      </c>
    </row>
    <row r="2365" spans="1:13" s="19" customFormat="1" ht="24" x14ac:dyDescent="0.2">
      <c r="A2365" s="19">
        <v>2356</v>
      </c>
      <c r="B2365" s="20" t="s">
        <v>2322</v>
      </c>
      <c r="C2365" s="21">
        <v>1</v>
      </c>
      <c r="D2365" s="22">
        <v>1.1000000000000001</v>
      </c>
      <c r="E2365" s="23" t="s">
        <v>3677</v>
      </c>
      <c r="F2365" s="23"/>
      <c r="H2365" s="19" t="s">
        <v>6272</v>
      </c>
      <c r="M2365" s="19" t="s">
        <v>6272</v>
      </c>
    </row>
    <row r="2366" spans="1:13" s="19" customFormat="1" ht="36" x14ac:dyDescent="0.2">
      <c r="A2366" s="19">
        <v>2357</v>
      </c>
      <c r="B2366" s="20" t="s">
        <v>2323</v>
      </c>
      <c r="C2366" s="21">
        <v>3</v>
      </c>
      <c r="D2366" s="22">
        <v>1.1000000000000001</v>
      </c>
      <c r="E2366" s="23" t="s">
        <v>3677</v>
      </c>
      <c r="F2366" s="23"/>
      <c r="I2366" s="19" t="s">
        <v>6273</v>
      </c>
      <c r="M2366" s="19" t="s">
        <v>6273</v>
      </c>
    </row>
    <row r="2367" spans="1:13" s="19" customFormat="1" ht="36" x14ac:dyDescent="0.2">
      <c r="A2367" s="19">
        <v>2358</v>
      </c>
      <c r="B2367" s="20" t="s">
        <v>2324</v>
      </c>
      <c r="C2367" s="21">
        <v>3</v>
      </c>
      <c r="D2367" s="22">
        <v>1.1000000000000001</v>
      </c>
      <c r="E2367" s="23" t="s">
        <v>3677</v>
      </c>
      <c r="F2367" s="23"/>
      <c r="I2367" s="19" t="s">
        <v>6274</v>
      </c>
      <c r="M2367" s="19" t="s">
        <v>6274</v>
      </c>
    </row>
    <row r="2368" spans="1:13" s="19" customFormat="1" ht="24" x14ac:dyDescent="0.2">
      <c r="A2368" s="19">
        <v>2359</v>
      </c>
      <c r="B2368" s="20" t="s">
        <v>2325</v>
      </c>
      <c r="C2368" s="21">
        <v>1</v>
      </c>
      <c r="D2368" s="22">
        <v>1.1000000000000001</v>
      </c>
      <c r="E2368" s="23" t="s">
        <v>3677</v>
      </c>
      <c r="F2368" s="23"/>
      <c r="I2368" s="19" t="s">
        <v>6275</v>
      </c>
      <c r="M2368" s="19" t="s">
        <v>6275</v>
      </c>
    </row>
    <row r="2369" spans="1:13" s="19" customFormat="1" ht="12" x14ac:dyDescent="0.2">
      <c r="A2369" s="19">
        <v>2360</v>
      </c>
      <c r="B2369" s="20" t="s">
        <v>2326</v>
      </c>
      <c r="C2369" s="21"/>
      <c r="D2369" s="22">
        <v>1.1000000000000001</v>
      </c>
      <c r="E2369" s="23"/>
      <c r="F2369" s="23"/>
    </row>
    <row r="2370" spans="1:13" s="19" customFormat="1" ht="24" x14ac:dyDescent="0.2">
      <c r="A2370" s="19">
        <v>2361</v>
      </c>
      <c r="B2370" s="20" t="s">
        <v>2327</v>
      </c>
      <c r="C2370" s="21"/>
      <c r="D2370" s="22">
        <v>1.1000000000000001</v>
      </c>
      <c r="E2370" s="23"/>
      <c r="F2370" s="23"/>
    </row>
    <row r="2371" spans="1:13" s="19" customFormat="1" ht="72" x14ac:dyDescent="0.2">
      <c r="A2371" s="19">
        <v>2362</v>
      </c>
      <c r="B2371" s="20" t="s">
        <v>2328</v>
      </c>
      <c r="C2371" s="21">
        <v>71</v>
      </c>
      <c r="D2371" s="22">
        <v>1.1000000000000001</v>
      </c>
      <c r="E2371" s="23"/>
      <c r="F2371" s="23"/>
      <c r="H2371" s="19" t="s">
        <v>7136</v>
      </c>
      <c r="I2371" s="19" t="s">
        <v>7135</v>
      </c>
      <c r="M2371" s="19" t="s">
        <v>6276</v>
      </c>
    </row>
    <row r="2372" spans="1:13" s="19" customFormat="1" ht="12" x14ac:dyDescent="0.2">
      <c r="A2372" s="19">
        <v>2363</v>
      </c>
      <c r="B2372" s="20" t="s">
        <v>2329</v>
      </c>
      <c r="C2372" s="21">
        <v>1</v>
      </c>
      <c r="D2372" s="22">
        <v>1.1000000000000001</v>
      </c>
      <c r="E2372" s="23"/>
      <c r="F2372" s="23"/>
      <c r="I2372" s="19" t="s">
        <v>6277</v>
      </c>
      <c r="M2372" s="19" t="s">
        <v>6277</v>
      </c>
    </row>
    <row r="2373" spans="1:13" s="19" customFormat="1" ht="12" x14ac:dyDescent="0.2">
      <c r="A2373" s="19">
        <v>2364</v>
      </c>
      <c r="B2373" s="20" t="s">
        <v>2330</v>
      </c>
      <c r="C2373" s="21">
        <v>1</v>
      </c>
      <c r="D2373" s="22">
        <v>1.1000000000000001</v>
      </c>
      <c r="E2373" s="23" t="s">
        <v>3679</v>
      </c>
      <c r="F2373" s="23"/>
    </row>
    <row r="2374" spans="1:13" s="19" customFormat="1" ht="12" x14ac:dyDescent="0.2">
      <c r="A2374" s="19">
        <v>2365</v>
      </c>
      <c r="B2374" s="20" t="s">
        <v>2331</v>
      </c>
      <c r="C2374" s="21">
        <v>3</v>
      </c>
      <c r="D2374" s="22">
        <v>1.1000000000000001</v>
      </c>
      <c r="E2374" s="23" t="s">
        <v>3676</v>
      </c>
      <c r="F2374" s="23" t="s">
        <v>3703</v>
      </c>
      <c r="I2374" s="19" t="s">
        <v>7428</v>
      </c>
      <c r="J2374" s="19" t="s">
        <v>4573</v>
      </c>
      <c r="K2374" s="19">
        <v>697</v>
      </c>
      <c r="L2374" s="19">
        <v>446</v>
      </c>
    </row>
    <row r="2375" spans="1:13" s="19" customFormat="1" ht="36" x14ac:dyDescent="0.2">
      <c r="A2375" s="19">
        <v>2366</v>
      </c>
      <c r="B2375" s="20" t="s">
        <v>2332</v>
      </c>
      <c r="C2375" s="21">
        <v>4</v>
      </c>
      <c r="D2375" s="22">
        <v>1.1000000000000001</v>
      </c>
      <c r="E2375" s="23" t="s">
        <v>3679</v>
      </c>
      <c r="F2375" s="23"/>
      <c r="I2375" s="19" t="s">
        <v>7428</v>
      </c>
      <c r="J2375" s="19" t="s">
        <v>4574</v>
      </c>
      <c r="K2375" s="19">
        <v>129</v>
      </c>
      <c r="L2375" s="19">
        <v>78</v>
      </c>
      <c r="M2375" s="19" t="s">
        <v>6278</v>
      </c>
    </row>
    <row r="2376" spans="1:13" s="19" customFormat="1" ht="12" x14ac:dyDescent="0.2">
      <c r="A2376" s="19">
        <v>2367</v>
      </c>
      <c r="B2376" s="20" t="s">
        <v>2333</v>
      </c>
      <c r="C2376" s="21">
        <v>2</v>
      </c>
      <c r="D2376" s="22">
        <v>1.1000000000000001</v>
      </c>
      <c r="E2376" s="23" t="s">
        <v>3676</v>
      </c>
      <c r="F2376" s="23" t="s">
        <v>3702</v>
      </c>
      <c r="I2376" s="19" t="s">
        <v>7428</v>
      </c>
      <c r="J2376" s="19" t="s">
        <v>4575</v>
      </c>
      <c r="K2376" s="19">
        <v>58</v>
      </c>
      <c r="L2376" s="19">
        <v>16</v>
      </c>
    </row>
    <row r="2377" spans="1:13" s="19" customFormat="1" ht="12" x14ac:dyDescent="0.2">
      <c r="A2377" s="19">
        <v>2368</v>
      </c>
      <c r="B2377" s="20" t="s">
        <v>2334</v>
      </c>
      <c r="C2377" s="21"/>
      <c r="D2377" s="22">
        <v>1.1000000000000001</v>
      </c>
      <c r="E2377" s="23"/>
      <c r="F2377" s="23"/>
    </row>
    <row r="2378" spans="1:13" s="19" customFormat="1" ht="12" x14ac:dyDescent="0.2">
      <c r="A2378" s="19">
        <v>2369</v>
      </c>
      <c r="B2378" s="20" t="s">
        <v>2335</v>
      </c>
      <c r="C2378" s="21">
        <v>2</v>
      </c>
      <c r="D2378" s="22">
        <v>1.1000000000000001</v>
      </c>
      <c r="E2378" s="23" t="s">
        <v>3679</v>
      </c>
      <c r="F2378" s="23"/>
      <c r="I2378" s="19" t="s">
        <v>7428</v>
      </c>
      <c r="J2378" s="19" t="s">
        <v>4576</v>
      </c>
      <c r="K2378" s="19">
        <v>77</v>
      </c>
      <c r="L2378" s="19">
        <v>54</v>
      </c>
    </row>
    <row r="2379" spans="1:13" s="19" customFormat="1" ht="72" x14ac:dyDescent="0.2">
      <c r="A2379" s="19">
        <v>2370</v>
      </c>
      <c r="B2379" s="20" t="s">
        <v>2336</v>
      </c>
      <c r="C2379" s="21">
        <v>2</v>
      </c>
      <c r="D2379" s="22">
        <v>1.1000000000000001</v>
      </c>
      <c r="E2379" s="23" t="s">
        <v>3676</v>
      </c>
      <c r="F2379" s="23" t="s">
        <v>3703</v>
      </c>
      <c r="I2379" s="19" t="s">
        <v>7428</v>
      </c>
      <c r="J2379" s="19" t="s">
        <v>4577</v>
      </c>
      <c r="K2379" s="19">
        <v>158</v>
      </c>
      <c r="L2379" s="19">
        <v>128</v>
      </c>
    </row>
    <row r="2380" spans="1:13" s="19" customFormat="1" ht="72" x14ac:dyDescent="0.2">
      <c r="A2380" s="19">
        <v>2371</v>
      </c>
      <c r="B2380" s="20" t="s">
        <v>2337</v>
      </c>
      <c r="C2380" s="21">
        <v>4</v>
      </c>
      <c r="D2380" s="22">
        <v>1.1000000000000001</v>
      </c>
      <c r="E2380" s="23" t="s">
        <v>3676</v>
      </c>
      <c r="F2380" s="23" t="s">
        <v>3704</v>
      </c>
      <c r="I2380" s="19" t="s">
        <v>7428</v>
      </c>
      <c r="J2380" s="19" t="s">
        <v>4577</v>
      </c>
      <c r="K2380" s="19">
        <v>158</v>
      </c>
      <c r="L2380" s="19">
        <v>128</v>
      </c>
    </row>
    <row r="2381" spans="1:13" s="19" customFormat="1" ht="24" x14ac:dyDescent="0.2">
      <c r="A2381" s="19">
        <v>2372</v>
      </c>
      <c r="B2381" s="20" t="s">
        <v>2338</v>
      </c>
      <c r="C2381" s="21">
        <v>1</v>
      </c>
      <c r="D2381" s="22">
        <v>1.1000000000000001</v>
      </c>
      <c r="E2381" s="23" t="s">
        <v>3676</v>
      </c>
      <c r="F2381" s="23" t="s">
        <v>3703</v>
      </c>
      <c r="I2381" s="19" t="s">
        <v>7428</v>
      </c>
      <c r="J2381" s="19" t="s">
        <v>4578</v>
      </c>
      <c r="K2381" s="19">
        <v>288</v>
      </c>
      <c r="L2381" s="19">
        <v>20</v>
      </c>
    </row>
    <row r="2382" spans="1:13" s="19" customFormat="1" ht="36" x14ac:dyDescent="0.2">
      <c r="A2382" s="19">
        <v>2373</v>
      </c>
      <c r="B2382" s="20" t="s">
        <v>2339</v>
      </c>
      <c r="C2382" s="21">
        <v>3</v>
      </c>
      <c r="D2382" s="22">
        <v>1.1000000000000001</v>
      </c>
      <c r="E2382" s="23" t="s">
        <v>3676</v>
      </c>
      <c r="F2382" s="23" t="s">
        <v>3704</v>
      </c>
      <c r="I2382" s="19" t="s">
        <v>7428</v>
      </c>
      <c r="J2382" s="19" t="s">
        <v>4579</v>
      </c>
      <c r="K2382" s="19">
        <v>107</v>
      </c>
      <c r="L2382" s="19">
        <v>77</v>
      </c>
    </row>
    <row r="2383" spans="1:13" s="19" customFormat="1" ht="48" x14ac:dyDescent="0.2">
      <c r="A2383" s="19">
        <v>2374</v>
      </c>
      <c r="B2383" s="20" t="s">
        <v>2340</v>
      </c>
      <c r="C2383" s="21">
        <v>3</v>
      </c>
      <c r="D2383" s="22">
        <v>1.1000000000000001</v>
      </c>
      <c r="E2383" s="23" t="s">
        <v>3676</v>
      </c>
      <c r="F2383" s="23" t="s">
        <v>3703</v>
      </c>
      <c r="I2383" s="19" t="s">
        <v>7428</v>
      </c>
      <c r="J2383" s="19" t="s">
        <v>4580</v>
      </c>
      <c r="K2383" s="19">
        <v>167</v>
      </c>
      <c r="L2383" s="19">
        <v>167</v>
      </c>
    </row>
    <row r="2384" spans="1:13" s="19" customFormat="1" ht="12" x14ac:dyDescent="0.2">
      <c r="A2384" s="19">
        <v>2375</v>
      </c>
      <c r="B2384" s="20" t="s">
        <v>2341</v>
      </c>
      <c r="C2384" s="21"/>
      <c r="D2384" s="22">
        <v>1.1000000000000001</v>
      </c>
      <c r="E2384" s="23"/>
      <c r="F2384" s="23"/>
    </row>
    <row r="2385" spans="1:13" s="19" customFormat="1" ht="24" x14ac:dyDescent="0.2">
      <c r="A2385" s="19">
        <v>2376</v>
      </c>
      <c r="B2385" s="20" t="s">
        <v>2342</v>
      </c>
      <c r="C2385" s="21">
        <v>1</v>
      </c>
      <c r="D2385" s="22">
        <v>1.1000000000000001</v>
      </c>
      <c r="E2385" s="23"/>
      <c r="F2385" s="23"/>
    </row>
    <row r="2386" spans="1:13" s="19" customFormat="1" ht="24" x14ac:dyDescent="0.2">
      <c r="A2386" s="19">
        <v>2377</v>
      </c>
      <c r="B2386" s="20" t="s">
        <v>2343</v>
      </c>
      <c r="C2386" s="21">
        <v>1</v>
      </c>
      <c r="D2386" s="22">
        <v>1.1000000000000001</v>
      </c>
      <c r="E2386" s="23"/>
      <c r="F2386" s="23"/>
    </row>
    <row r="2387" spans="1:13" s="19" customFormat="1" ht="24" x14ac:dyDescent="0.2">
      <c r="A2387" s="19">
        <v>2378</v>
      </c>
      <c r="B2387" s="20" t="s">
        <v>2344</v>
      </c>
      <c r="C2387" s="21"/>
      <c r="D2387" s="22">
        <v>1.1000000000000001</v>
      </c>
      <c r="E2387" s="23"/>
      <c r="F2387" s="23"/>
    </row>
    <row r="2388" spans="1:13" s="19" customFormat="1" ht="48" x14ac:dyDescent="0.2">
      <c r="A2388" s="19">
        <v>2379</v>
      </c>
      <c r="B2388" s="20" t="s">
        <v>2345</v>
      </c>
      <c r="C2388" s="21">
        <v>1</v>
      </c>
      <c r="D2388" s="22">
        <v>1.1000000000000001</v>
      </c>
      <c r="E2388" s="23" t="s">
        <v>3676</v>
      </c>
      <c r="F2388" s="23"/>
      <c r="H2388" s="19" t="s">
        <v>6279</v>
      </c>
      <c r="M2388" s="19" t="s">
        <v>6279</v>
      </c>
    </row>
    <row r="2389" spans="1:13" s="19" customFormat="1" ht="24" x14ac:dyDescent="0.2">
      <c r="A2389" s="19">
        <v>2380</v>
      </c>
      <c r="B2389" s="20" t="s">
        <v>2346</v>
      </c>
      <c r="C2389" s="21"/>
      <c r="D2389" s="22">
        <v>1.1000000000000001</v>
      </c>
      <c r="E2389" s="23"/>
      <c r="F2389" s="23"/>
    </row>
    <row r="2390" spans="1:13" s="19" customFormat="1" ht="24" x14ac:dyDescent="0.2">
      <c r="A2390" s="19">
        <v>2381</v>
      </c>
      <c r="B2390" s="20" t="s">
        <v>2347</v>
      </c>
      <c r="C2390" s="21">
        <v>1</v>
      </c>
      <c r="D2390" s="22">
        <v>1.1000000000000001</v>
      </c>
      <c r="E2390" s="23"/>
      <c r="F2390" s="23"/>
    </row>
    <row r="2391" spans="1:13" s="19" customFormat="1" ht="24" x14ac:dyDescent="0.2">
      <c r="A2391" s="19">
        <v>2382</v>
      </c>
      <c r="B2391" s="20" t="s">
        <v>2348</v>
      </c>
      <c r="C2391" s="21">
        <v>3</v>
      </c>
      <c r="D2391" s="22">
        <v>1.1000000000000001</v>
      </c>
      <c r="E2391" s="23" t="s">
        <v>3679</v>
      </c>
      <c r="F2391" s="23"/>
      <c r="J2391" s="19" t="s">
        <v>4581</v>
      </c>
      <c r="K2391" s="19">
        <v>43</v>
      </c>
      <c r="L2391" s="19">
        <v>43</v>
      </c>
    </row>
    <row r="2392" spans="1:13" s="19" customFormat="1" ht="24" x14ac:dyDescent="0.2">
      <c r="A2392" s="19">
        <v>2383</v>
      </c>
      <c r="B2392" s="20" t="s">
        <v>2349</v>
      </c>
      <c r="C2392" s="21">
        <v>1</v>
      </c>
      <c r="D2392" s="22">
        <v>1.1000000000000001</v>
      </c>
      <c r="E2392" s="23" t="s">
        <v>3676</v>
      </c>
      <c r="F2392" s="23"/>
      <c r="H2392" s="36" t="s">
        <v>7466</v>
      </c>
      <c r="M2392" s="19" t="s">
        <v>6280</v>
      </c>
    </row>
    <row r="2393" spans="1:13" s="19" customFormat="1" ht="24" x14ac:dyDescent="0.2">
      <c r="A2393" s="19">
        <v>2384</v>
      </c>
      <c r="B2393" s="20" t="s">
        <v>2350</v>
      </c>
      <c r="C2393" s="21"/>
      <c r="D2393" s="22">
        <v>1.1000000000000001</v>
      </c>
      <c r="E2393" s="23"/>
      <c r="F2393" s="23"/>
    </row>
    <row r="2394" spans="1:13" s="19" customFormat="1" ht="24" x14ac:dyDescent="0.2">
      <c r="A2394" s="19">
        <v>2385</v>
      </c>
      <c r="B2394" s="20" t="s">
        <v>2351</v>
      </c>
      <c r="C2394" s="21">
        <v>1</v>
      </c>
      <c r="D2394" s="22">
        <v>1.1000000000000001</v>
      </c>
      <c r="E2394" s="23"/>
      <c r="F2394" s="23"/>
      <c r="H2394" s="28" t="s">
        <v>7467</v>
      </c>
      <c r="M2394" s="19" t="s">
        <v>6281</v>
      </c>
    </row>
    <row r="2395" spans="1:13" s="19" customFormat="1" ht="24" x14ac:dyDescent="0.2">
      <c r="A2395" s="19">
        <v>2386</v>
      </c>
      <c r="B2395" s="20" t="s">
        <v>2352</v>
      </c>
      <c r="C2395" s="21">
        <v>1</v>
      </c>
      <c r="D2395" s="22">
        <v>1.1000000000000001</v>
      </c>
      <c r="E2395" s="23"/>
      <c r="F2395" s="23"/>
    </row>
    <row r="2396" spans="1:13" s="19" customFormat="1" ht="108" x14ac:dyDescent="0.2">
      <c r="A2396" s="19">
        <v>2387</v>
      </c>
      <c r="B2396" s="20" t="s">
        <v>2353</v>
      </c>
      <c r="C2396" s="21">
        <v>5</v>
      </c>
      <c r="D2396" s="22">
        <v>1.1000000000000001</v>
      </c>
      <c r="E2396" s="23"/>
      <c r="F2396" s="23"/>
      <c r="H2396" s="19" t="s">
        <v>7138</v>
      </c>
      <c r="I2396" s="19" t="s">
        <v>7137</v>
      </c>
      <c r="M2396" s="19" t="s">
        <v>6282</v>
      </c>
    </row>
    <row r="2397" spans="1:13" s="19" customFormat="1" ht="24" x14ac:dyDescent="0.2">
      <c r="A2397" s="19">
        <v>2388</v>
      </c>
      <c r="B2397" s="20" t="s">
        <v>2354</v>
      </c>
      <c r="C2397" s="21" t="s">
        <v>3665</v>
      </c>
      <c r="D2397" s="22">
        <v>1.1000000000000001</v>
      </c>
      <c r="E2397" s="23" t="s">
        <v>3676</v>
      </c>
      <c r="F2397" s="23"/>
      <c r="I2397" s="19" t="s">
        <v>6283</v>
      </c>
      <c r="M2397" s="19" t="s">
        <v>6283</v>
      </c>
    </row>
    <row r="2398" spans="1:13" s="19" customFormat="1" ht="24" x14ac:dyDescent="0.2">
      <c r="A2398" s="19">
        <v>2389</v>
      </c>
      <c r="B2398" s="20" t="s">
        <v>2355</v>
      </c>
      <c r="C2398" s="21">
        <v>1</v>
      </c>
      <c r="D2398" s="22">
        <v>1.1000000000000001</v>
      </c>
      <c r="E2398" s="23"/>
      <c r="F2398" s="23"/>
    </row>
    <row r="2399" spans="1:13" s="19" customFormat="1" ht="24" x14ac:dyDescent="0.2">
      <c r="A2399" s="19">
        <v>2390</v>
      </c>
      <c r="B2399" s="20" t="s">
        <v>2356</v>
      </c>
      <c r="C2399" s="21">
        <v>2</v>
      </c>
      <c r="D2399" s="22">
        <v>1.1000000000000001</v>
      </c>
      <c r="E2399" s="23"/>
      <c r="F2399" s="23"/>
    </row>
    <row r="2400" spans="1:13" s="19" customFormat="1" ht="24" x14ac:dyDescent="0.2">
      <c r="A2400" s="19">
        <v>2391</v>
      </c>
      <c r="B2400" s="20" t="s">
        <v>2357</v>
      </c>
      <c r="C2400" s="21"/>
      <c r="D2400" s="22">
        <v>1.1000000000000001</v>
      </c>
      <c r="E2400" s="23"/>
      <c r="F2400" s="23"/>
    </row>
    <row r="2401" spans="1:13" s="19" customFormat="1" ht="24" x14ac:dyDescent="0.2">
      <c r="A2401" s="19">
        <v>2392</v>
      </c>
      <c r="B2401" s="20" t="s">
        <v>2358</v>
      </c>
      <c r="C2401" s="21">
        <v>4</v>
      </c>
      <c r="D2401" s="22">
        <v>1.1000000000000001</v>
      </c>
      <c r="E2401" s="23"/>
      <c r="F2401" s="23"/>
      <c r="H2401" s="19" t="s">
        <v>6284</v>
      </c>
      <c r="M2401" s="19" t="s">
        <v>6284</v>
      </c>
    </row>
    <row r="2402" spans="1:13" s="19" customFormat="1" ht="24" x14ac:dyDescent="0.2">
      <c r="A2402" s="19">
        <v>2393</v>
      </c>
      <c r="B2402" s="20" t="s">
        <v>2359</v>
      </c>
      <c r="C2402" s="21"/>
      <c r="D2402" s="22">
        <v>1.1000000000000001</v>
      </c>
      <c r="E2402" s="23"/>
      <c r="F2402" s="23"/>
    </row>
    <row r="2403" spans="1:13" s="19" customFormat="1" ht="24" x14ac:dyDescent="0.2">
      <c r="A2403" s="19">
        <v>2394</v>
      </c>
      <c r="B2403" s="20" t="s">
        <v>2360</v>
      </c>
      <c r="C2403" s="21"/>
      <c r="D2403" s="22">
        <v>1.1000000000000001</v>
      </c>
      <c r="E2403" s="23"/>
      <c r="F2403" s="23"/>
    </row>
    <row r="2404" spans="1:13" s="19" customFormat="1" ht="24" x14ac:dyDescent="0.2">
      <c r="A2404" s="19">
        <v>2395</v>
      </c>
      <c r="B2404" s="20" t="s">
        <v>2361</v>
      </c>
      <c r="C2404" s="21">
        <v>2</v>
      </c>
      <c r="D2404" s="22">
        <v>1.1000000000000001</v>
      </c>
      <c r="E2404" s="23"/>
      <c r="F2404" s="23"/>
      <c r="I2404" s="19" t="s">
        <v>6285</v>
      </c>
      <c r="M2404" s="19" t="s">
        <v>6285</v>
      </c>
    </row>
    <row r="2405" spans="1:13" s="19" customFormat="1" ht="409.5" x14ac:dyDescent="0.2">
      <c r="A2405" s="19">
        <v>2396</v>
      </c>
      <c r="B2405" s="20" t="s">
        <v>2362</v>
      </c>
      <c r="C2405" s="21">
        <v>2</v>
      </c>
      <c r="D2405" s="22">
        <v>1.1000000000000001</v>
      </c>
      <c r="E2405" s="23" t="s">
        <v>3676</v>
      </c>
      <c r="F2405" s="23" t="s">
        <v>3702</v>
      </c>
      <c r="G2405" s="19" t="s">
        <v>7140</v>
      </c>
      <c r="H2405" s="19" t="s">
        <v>7139</v>
      </c>
      <c r="I2405" s="19" t="s">
        <v>7428</v>
      </c>
      <c r="J2405" s="19" t="s">
        <v>4582</v>
      </c>
      <c r="K2405" s="19">
        <v>47</v>
      </c>
      <c r="L2405" s="19">
        <v>47</v>
      </c>
      <c r="M2405" s="19" t="s">
        <v>6286</v>
      </c>
    </row>
    <row r="2406" spans="1:13" s="19" customFormat="1" ht="24" x14ac:dyDescent="0.2">
      <c r="A2406" s="19">
        <v>2397</v>
      </c>
      <c r="B2406" s="20" t="s">
        <v>2363</v>
      </c>
      <c r="C2406" s="21" t="s">
        <v>8</v>
      </c>
      <c r="D2406" s="22">
        <v>1.1000000000000001</v>
      </c>
      <c r="E2406" s="23" t="s">
        <v>3676</v>
      </c>
      <c r="F2406" s="23"/>
      <c r="I2406" s="19" t="s">
        <v>7468</v>
      </c>
      <c r="M2406" s="19" t="s">
        <v>6287</v>
      </c>
    </row>
    <row r="2407" spans="1:13" s="19" customFormat="1" ht="24" x14ac:dyDescent="0.2">
      <c r="A2407" s="19">
        <v>2398</v>
      </c>
      <c r="B2407" s="20" t="s">
        <v>2364</v>
      </c>
      <c r="C2407" s="19">
        <v>2</v>
      </c>
      <c r="D2407" s="22">
        <v>1.1000000000000001</v>
      </c>
      <c r="E2407" s="23"/>
      <c r="F2407" s="23"/>
      <c r="I2407" s="19" t="s">
        <v>6288</v>
      </c>
      <c r="M2407" s="19" t="s">
        <v>6288</v>
      </c>
    </row>
    <row r="2408" spans="1:13" s="19" customFormat="1" ht="24" x14ac:dyDescent="0.2">
      <c r="A2408" s="19">
        <v>2399</v>
      </c>
      <c r="B2408" s="20" t="s">
        <v>2364</v>
      </c>
      <c r="C2408" s="19">
        <v>3</v>
      </c>
      <c r="D2408" s="22">
        <v>1.1000000000000001</v>
      </c>
      <c r="E2408" s="23"/>
      <c r="F2408" s="23"/>
      <c r="H2408" s="19" t="s">
        <v>6289</v>
      </c>
      <c r="M2408" s="19" t="s">
        <v>6289</v>
      </c>
    </row>
    <row r="2409" spans="1:13" s="19" customFormat="1" ht="24" x14ac:dyDescent="0.2">
      <c r="A2409" s="19">
        <v>2400</v>
      </c>
      <c r="B2409" s="20" t="s">
        <v>2365</v>
      </c>
      <c r="C2409" s="19">
        <v>1</v>
      </c>
      <c r="D2409" s="22">
        <v>1.1000000000000001</v>
      </c>
      <c r="E2409" s="23"/>
      <c r="F2409" s="23"/>
      <c r="I2409" s="19" t="s">
        <v>6290</v>
      </c>
      <c r="M2409" s="19" t="s">
        <v>6290</v>
      </c>
    </row>
    <row r="2410" spans="1:13" s="19" customFormat="1" ht="24" x14ac:dyDescent="0.2">
      <c r="A2410" s="19">
        <v>2401</v>
      </c>
      <c r="B2410" s="20" t="s">
        <v>2365</v>
      </c>
      <c r="C2410" s="19">
        <v>5</v>
      </c>
      <c r="D2410" s="22">
        <v>1.1000000000000001</v>
      </c>
      <c r="E2410" s="23"/>
      <c r="F2410" s="23"/>
      <c r="I2410" s="19" t="s">
        <v>6291</v>
      </c>
      <c r="M2410" s="19" t="s">
        <v>6291</v>
      </c>
    </row>
    <row r="2411" spans="1:13" s="19" customFormat="1" ht="24" x14ac:dyDescent="0.2">
      <c r="A2411" s="19">
        <v>2402</v>
      </c>
      <c r="B2411" s="20" t="s">
        <v>2366</v>
      </c>
      <c r="C2411" s="21">
        <v>1</v>
      </c>
      <c r="D2411" s="22">
        <v>1.1000000000000001</v>
      </c>
      <c r="E2411" s="23"/>
      <c r="F2411" s="23"/>
    </row>
    <row r="2412" spans="1:13" s="19" customFormat="1" ht="24" x14ac:dyDescent="0.2">
      <c r="A2412" s="19">
        <v>2403</v>
      </c>
      <c r="B2412" s="20" t="s">
        <v>2367</v>
      </c>
      <c r="C2412" s="21">
        <v>1</v>
      </c>
      <c r="D2412" s="22">
        <v>1.1000000000000001</v>
      </c>
      <c r="E2412" s="23" t="s">
        <v>3676</v>
      </c>
      <c r="F2412" s="23" t="s">
        <v>3703</v>
      </c>
      <c r="I2412" s="19" t="s">
        <v>7428</v>
      </c>
      <c r="J2412" s="19" t="s">
        <v>4583</v>
      </c>
      <c r="K2412" s="19">
        <v>200</v>
      </c>
      <c r="L2412" s="19">
        <v>109</v>
      </c>
    </row>
    <row r="2413" spans="1:13" s="19" customFormat="1" ht="156" x14ac:dyDescent="0.2">
      <c r="A2413" s="19">
        <v>2404</v>
      </c>
      <c r="B2413" s="20" t="s">
        <v>2368</v>
      </c>
      <c r="C2413" s="21">
        <v>2</v>
      </c>
      <c r="D2413" s="22">
        <v>1.1000000000000001</v>
      </c>
      <c r="E2413" s="23"/>
      <c r="F2413" s="23"/>
      <c r="H2413" s="19" t="s">
        <v>7141</v>
      </c>
      <c r="I2413" s="19" t="s">
        <v>7428</v>
      </c>
      <c r="J2413" s="19" t="s">
        <v>4584</v>
      </c>
      <c r="K2413" s="19">
        <v>41</v>
      </c>
      <c r="L2413" s="19">
        <v>41</v>
      </c>
      <c r="M2413" s="19" t="s">
        <v>6292</v>
      </c>
    </row>
    <row r="2414" spans="1:13" s="19" customFormat="1" ht="12" x14ac:dyDescent="0.2">
      <c r="A2414" s="19">
        <v>2405</v>
      </c>
      <c r="B2414" s="20" t="s">
        <v>2369</v>
      </c>
      <c r="C2414" s="21"/>
      <c r="D2414" s="22">
        <v>1.1000000000000001</v>
      </c>
      <c r="E2414" s="23"/>
      <c r="F2414" s="23"/>
    </row>
    <row r="2415" spans="1:13" s="19" customFormat="1" ht="120" x14ac:dyDescent="0.2">
      <c r="A2415" s="19">
        <v>2406</v>
      </c>
      <c r="B2415" s="20" t="s">
        <v>2370</v>
      </c>
      <c r="C2415" s="21">
        <v>2</v>
      </c>
      <c r="D2415" s="22">
        <v>1.1000000000000001</v>
      </c>
      <c r="E2415" s="23" t="s">
        <v>3676</v>
      </c>
      <c r="F2415" s="23" t="s">
        <v>3702</v>
      </c>
      <c r="H2415" s="19" t="s">
        <v>6293</v>
      </c>
      <c r="I2415" s="19" t="s">
        <v>7428</v>
      </c>
      <c r="J2415" s="19" t="s">
        <v>4585</v>
      </c>
      <c r="K2415" s="19">
        <v>78</v>
      </c>
      <c r="L2415" s="19">
        <v>78</v>
      </c>
      <c r="M2415" s="19" t="s">
        <v>6293</v>
      </c>
    </row>
    <row r="2416" spans="1:13" s="19" customFormat="1" ht="24" x14ac:dyDescent="0.2">
      <c r="A2416" s="19">
        <v>2407</v>
      </c>
      <c r="B2416" s="20" t="s">
        <v>2371</v>
      </c>
      <c r="C2416" s="21">
        <v>2</v>
      </c>
      <c r="D2416" s="22">
        <v>1.1000000000000001</v>
      </c>
      <c r="E2416" s="23" t="s">
        <v>3676</v>
      </c>
      <c r="F2416" s="23" t="s">
        <v>3702</v>
      </c>
      <c r="I2416" s="19" t="s">
        <v>7428</v>
      </c>
      <c r="J2416" s="19" t="s">
        <v>4586</v>
      </c>
      <c r="K2416" s="19">
        <v>54</v>
      </c>
      <c r="L2416" s="19">
        <v>51</v>
      </c>
    </row>
    <row r="2417" spans="1:13" s="19" customFormat="1" ht="12" x14ac:dyDescent="0.2">
      <c r="A2417" s="19">
        <v>2408</v>
      </c>
      <c r="B2417" s="20" t="s">
        <v>2372</v>
      </c>
      <c r="C2417" s="21"/>
      <c r="D2417" s="22">
        <v>1.1000000000000001</v>
      </c>
      <c r="E2417" s="23"/>
      <c r="F2417" s="23"/>
    </row>
    <row r="2418" spans="1:13" s="19" customFormat="1" ht="12" x14ac:dyDescent="0.2">
      <c r="A2418" s="19">
        <v>2409</v>
      </c>
      <c r="B2418" s="20" t="s">
        <v>7622</v>
      </c>
      <c r="C2418" s="21">
        <v>2</v>
      </c>
      <c r="D2418" s="22">
        <v>1.1000000000000001</v>
      </c>
      <c r="E2418" s="23"/>
      <c r="F2418" s="23"/>
      <c r="I2418" s="19" t="s">
        <v>7619</v>
      </c>
      <c r="M2418" s="19" t="s">
        <v>7619</v>
      </c>
    </row>
    <row r="2419" spans="1:13" s="19" customFormat="1" ht="24" x14ac:dyDescent="0.2">
      <c r="A2419" s="19">
        <v>2410</v>
      </c>
      <c r="B2419" s="20" t="s">
        <v>2373</v>
      </c>
      <c r="C2419" s="21">
        <v>2</v>
      </c>
      <c r="D2419" s="22">
        <v>1.1000000000000001</v>
      </c>
      <c r="E2419" s="23" t="s">
        <v>3677</v>
      </c>
      <c r="F2419" s="23"/>
      <c r="I2419" s="19" t="s">
        <v>6294</v>
      </c>
      <c r="M2419" s="19" t="s">
        <v>6294</v>
      </c>
    </row>
    <row r="2420" spans="1:13" s="19" customFormat="1" ht="108" x14ac:dyDescent="0.2">
      <c r="A2420" s="19">
        <v>2411</v>
      </c>
      <c r="B2420" s="20" t="s">
        <v>2374</v>
      </c>
      <c r="C2420" s="21">
        <v>28</v>
      </c>
      <c r="D2420" s="22">
        <v>1.1000000000000001</v>
      </c>
      <c r="E2420" s="23" t="s">
        <v>3680</v>
      </c>
      <c r="F2420" s="23">
        <v>200</v>
      </c>
      <c r="I2420" s="19" t="s">
        <v>7469</v>
      </c>
      <c r="J2420" s="19" t="s">
        <v>4216</v>
      </c>
      <c r="M2420" s="19" t="s">
        <v>6295</v>
      </c>
    </row>
    <row r="2421" spans="1:13" s="19" customFormat="1" ht="120" x14ac:dyDescent="0.2">
      <c r="A2421" s="19">
        <v>2412</v>
      </c>
      <c r="B2421" s="20" t="s">
        <v>2375</v>
      </c>
      <c r="C2421" s="21" t="s">
        <v>3673</v>
      </c>
      <c r="D2421" s="22">
        <v>1.1000000000000001</v>
      </c>
      <c r="E2421" s="23" t="s">
        <v>3680</v>
      </c>
      <c r="F2421" s="23"/>
      <c r="I2421" s="19" t="s">
        <v>7470</v>
      </c>
      <c r="M2421" s="19" t="s">
        <v>6296</v>
      </c>
    </row>
    <row r="2422" spans="1:13" s="19" customFormat="1" ht="24" x14ac:dyDescent="0.2">
      <c r="A2422" s="19">
        <v>2413</v>
      </c>
      <c r="B2422" s="20" t="s">
        <v>2376</v>
      </c>
      <c r="C2422" s="21">
        <v>15</v>
      </c>
      <c r="D2422" s="22">
        <v>1.1000000000000001</v>
      </c>
      <c r="E2422" s="23" t="s">
        <v>3677</v>
      </c>
      <c r="F2422" s="23"/>
      <c r="I2422" s="19" t="s">
        <v>6297</v>
      </c>
      <c r="M2422" s="19" t="s">
        <v>6297</v>
      </c>
    </row>
    <row r="2423" spans="1:13" s="19" customFormat="1" ht="24" x14ac:dyDescent="0.2">
      <c r="A2423" s="19">
        <v>2414</v>
      </c>
      <c r="B2423" s="20" t="s">
        <v>2377</v>
      </c>
      <c r="C2423" s="21">
        <v>2</v>
      </c>
      <c r="D2423" s="22">
        <v>1.1000000000000001</v>
      </c>
      <c r="E2423" s="23" t="s">
        <v>3677</v>
      </c>
      <c r="F2423" s="23"/>
      <c r="I2423" s="19" t="s">
        <v>6298</v>
      </c>
      <c r="M2423" s="19" t="s">
        <v>6298</v>
      </c>
    </row>
    <row r="2424" spans="1:13" s="19" customFormat="1" ht="24" x14ac:dyDescent="0.2">
      <c r="A2424" s="19">
        <v>2415</v>
      </c>
      <c r="B2424" s="20" t="s">
        <v>2378</v>
      </c>
      <c r="C2424" s="21"/>
      <c r="D2424" s="22">
        <v>1.1000000000000001</v>
      </c>
      <c r="E2424" s="23"/>
      <c r="F2424" s="23"/>
    </row>
    <row r="2425" spans="1:13" s="19" customFormat="1" ht="24" x14ac:dyDescent="0.2">
      <c r="A2425" s="19">
        <v>2416</v>
      </c>
      <c r="B2425" s="20" t="s">
        <v>2379</v>
      </c>
      <c r="C2425" s="21"/>
      <c r="D2425" s="22">
        <v>1.1000000000000001</v>
      </c>
      <c r="E2425" s="23"/>
      <c r="F2425" s="23"/>
    </row>
    <row r="2426" spans="1:13" s="19" customFormat="1" ht="24" x14ac:dyDescent="0.2">
      <c r="A2426" s="19">
        <v>2417</v>
      </c>
      <c r="B2426" s="20" t="s">
        <v>2380</v>
      </c>
      <c r="C2426" s="21"/>
      <c r="D2426" s="22">
        <v>1.1000000000000001</v>
      </c>
      <c r="E2426" s="23"/>
      <c r="F2426" s="23"/>
    </row>
    <row r="2427" spans="1:13" s="19" customFormat="1" ht="24" x14ac:dyDescent="0.2">
      <c r="A2427" s="19">
        <v>2418</v>
      </c>
      <c r="B2427" s="20" t="s">
        <v>2381</v>
      </c>
      <c r="C2427" s="21"/>
      <c r="D2427" s="22">
        <v>1.1000000000000001</v>
      </c>
      <c r="E2427" s="23"/>
      <c r="F2427" s="23"/>
    </row>
    <row r="2428" spans="1:13" s="19" customFormat="1" ht="24" x14ac:dyDescent="0.2">
      <c r="A2428" s="19">
        <v>2419</v>
      </c>
      <c r="B2428" s="20" t="s">
        <v>2382</v>
      </c>
      <c r="C2428" s="21"/>
      <c r="D2428" s="22">
        <v>1.1000000000000001</v>
      </c>
      <c r="E2428" s="23"/>
      <c r="F2428" s="23"/>
    </row>
    <row r="2429" spans="1:13" s="19" customFormat="1" ht="24" x14ac:dyDescent="0.2">
      <c r="A2429" s="19">
        <v>2420</v>
      </c>
      <c r="B2429" s="20" t="s">
        <v>2383</v>
      </c>
      <c r="C2429" s="21"/>
      <c r="D2429" s="22">
        <v>1.1000000000000001</v>
      </c>
      <c r="E2429" s="23"/>
      <c r="F2429" s="23"/>
    </row>
    <row r="2430" spans="1:13" s="19" customFormat="1" ht="24" x14ac:dyDescent="0.2">
      <c r="A2430" s="19">
        <v>2421</v>
      </c>
      <c r="B2430" s="20" t="s">
        <v>2384</v>
      </c>
      <c r="C2430" s="21"/>
      <c r="D2430" s="22">
        <v>1.1000000000000001</v>
      </c>
      <c r="E2430" s="23"/>
      <c r="F2430" s="23"/>
    </row>
    <row r="2431" spans="1:13" s="19" customFormat="1" ht="24" x14ac:dyDescent="0.2">
      <c r="A2431" s="19">
        <v>2422</v>
      </c>
      <c r="B2431" s="20" t="s">
        <v>2385</v>
      </c>
      <c r="C2431" s="21"/>
      <c r="D2431" s="22">
        <v>1.1000000000000001</v>
      </c>
      <c r="E2431" s="23"/>
      <c r="F2431" s="23"/>
    </row>
    <row r="2432" spans="1:13" s="19" customFormat="1" ht="24" x14ac:dyDescent="0.2">
      <c r="A2432" s="19">
        <v>2423</v>
      </c>
      <c r="B2432" s="20" t="s">
        <v>2386</v>
      </c>
      <c r="C2432" s="21">
        <v>6</v>
      </c>
      <c r="D2432" s="22">
        <v>1.1000000000000001</v>
      </c>
      <c r="E2432" s="23"/>
      <c r="F2432" s="23"/>
      <c r="I2432" s="19" t="s">
        <v>6299</v>
      </c>
      <c r="M2432" s="19" t="s">
        <v>6299</v>
      </c>
    </row>
    <row r="2433" spans="1:13" s="19" customFormat="1" ht="36" x14ac:dyDescent="0.2">
      <c r="A2433" s="19">
        <v>2424</v>
      </c>
      <c r="B2433" s="20" t="s">
        <v>2387</v>
      </c>
      <c r="C2433" s="21">
        <v>40</v>
      </c>
      <c r="D2433" s="22">
        <v>1.1000000000000001</v>
      </c>
      <c r="E2433" s="23"/>
      <c r="F2433" s="23"/>
      <c r="I2433" s="19" t="s">
        <v>6300</v>
      </c>
      <c r="M2433" s="19" t="s">
        <v>6300</v>
      </c>
    </row>
    <row r="2434" spans="1:13" s="19" customFormat="1" ht="48" x14ac:dyDescent="0.2">
      <c r="A2434" s="19">
        <v>2425</v>
      </c>
      <c r="B2434" s="20" t="s">
        <v>2388</v>
      </c>
      <c r="C2434" s="21">
        <v>35</v>
      </c>
      <c r="D2434" s="22">
        <v>1.1000000000000001</v>
      </c>
      <c r="E2434" s="23"/>
      <c r="F2434" s="23"/>
    </row>
    <row r="2435" spans="1:13" s="19" customFormat="1" ht="24" x14ac:dyDescent="0.2">
      <c r="A2435" s="19">
        <v>2426</v>
      </c>
      <c r="B2435" s="20" t="s">
        <v>2389</v>
      </c>
      <c r="C2435" s="21"/>
      <c r="D2435" s="22">
        <v>1.1000000000000001</v>
      </c>
      <c r="E2435" s="23"/>
      <c r="F2435" s="23"/>
    </row>
    <row r="2436" spans="1:13" s="19" customFormat="1" ht="24" x14ac:dyDescent="0.2">
      <c r="A2436" s="19">
        <v>2427</v>
      </c>
      <c r="B2436" s="20" t="s">
        <v>2390</v>
      </c>
      <c r="C2436" s="21">
        <v>2</v>
      </c>
      <c r="D2436" s="22">
        <v>1.1000000000000001</v>
      </c>
      <c r="E2436" s="23" t="s">
        <v>3677</v>
      </c>
      <c r="F2436" s="23"/>
      <c r="I2436" s="19" t="s">
        <v>6301</v>
      </c>
      <c r="M2436" s="19" t="s">
        <v>6301</v>
      </c>
    </row>
    <row r="2437" spans="1:13" s="19" customFormat="1" ht="36" x14ac:dyDescent="0.2">
      <c r="A2437" s="19">
        <v>2428</v>
      </c>
      <c r="B2437" s="20" t="s">
        <v>2391</v>
      </c>
      <c r="C2437" s="21"/>
      <c r="D2437" s="22">
        <v>1.1000000000000001</v>
      </c>
      <c r="E2437" s="23"/>
      <c r="F2437" s="23"/>
    </row>
    <row r="2438" spans="1:13" s="19" customFormat="1" ht="72" x14ac:dyDescent="0.2">
      <c r="A2438" s="19">
        <v>2429</v>
      </c>
      <c r="B2438" s="20" t="s">
        <v>2392</v>
      </c>
      <c r="C2438" s="21">
        <v>15</v>
      </c>
      <c r="D2438" s="22">
        <v>1.1000000000000001</v>
      </c>
      <c r="E2438" s="23"/>
      <c r="F2438" s="23"/>
      <c r="I2438" s="19" t="s">
        <v>6302</v>
      </c>
      <c r="M2438" s="19" t="s">
        <v>6302</v>
      </c>
    </row>
    <row r="2439" spans="1:13" s="19" customFormat="1" ht="24" x14ac:dyDescent="0.2">
      <c r="A2439" s="19">
        <v>2430</v>
      </c>
      <c r="B2439" s="20" t="s">
        <v>2393</v>
      </c>
      <c r="C2439" s="21">
        <v>1</v>
      </c>
      <c r="D2439" s="22">
        <v>1.1000000000000001</v>
      </c>
      <c r="E2439" s="23" t="s">
        <v>3677</v>
      </c>
      <c r="F2439" s="23"/>
      <c r="I2439" s="19" t="s">
        <v>6303</v>
      </c>
      <c r="M2439" s="19" t="s">
        <v>6303</v>
      </c>
    </row>
    <row r="2440" spans="1:13" s="19" customFormat="1" ht="12" customHeight="1" x14ac:dyDescent="0.2">
      <c r="A2440" s="19">
        <v>2431</v>
      </c>
      <c r="B2440" s="20" t="s">
        <v>7612</v>
      </c>
      <c r="C2440" s="21">
        <v>1</v>
      </c>
      <c r="D2440" s="22">
        <v>0.75</v>
      </c>
      <c r="E2440" s="23" t="s">
        <v>3679</v>
      </c>
      <c r="F2440" s="23">
        <v>2.25</v>
      </c>
      <c r="I2440" s="19" t="s">
        <v>7607</v>
      </c>
      <c r="M2440" s="19" t="s">
        <v>7607</v>
      </c>
    </row>
    <row r="2441" spans="1:13" s="19" customFormat="1" ht="12" x14ac:dyDescent="0.2">
      <c r="A2441" s="19">
        <v>2432</v>
      </c>
      <c r="B2441" s="20" t="s">
        <v>2394</v>
      </c>
      <c r="C2441" s="21" t="s">
        <v>3665</v>
      </c>
      <c r="D2441" s="22">
        <v>1.1000000000000001</v>
      </c>
      <c r="E2441" s="23"/>
      <c r="F2441" s="23"/>
      <c r="I2441" s="19" t="s">
        <v>6304</v>
      </c>
      <c r="M2441" s="19" t="s">
        <v>6304</v>
      </c>
    </row>
    <row r="2442" spans="1:13" s="19" customFormat="1" ht="12" x14ac:dyDescent="0.2">
      <c r="A2442" s="19">
        <v>2433</v>
      </c>
      <c r="B2442" s="20" t="s">
        <v>2395</v>
      </c>
      <c r="C2442" s="21"/>
      <c r="D2442" s="22">
        <v>1.1000000000000001</v>
      </c>
      <c r="E2442" s="23"/>
      <c r="F2442" s="23"/>
    </row>
    <row r="2443" spans="1:13" s="19" customFormat="1" ht="12" x14ac:dyDescent="0.2">
      <c r="A2443" s="19">
        <v>2434</v>
      </c>
      <c r="B2443" s="20" t="s">
        <v>2396</v>
      </c>
      <c r="C2443" s="21">
        <v>2</v>
      </c>
      <c r="D2443" s="22">
        <v>1.1000000000000001</v>
      </c>
      <c r="E2443" s="23" t="s">
        <v>3676</v>
      </c>
      <c r="F2443" s="23"/>
      <c r="I2443" s="19" t="s">
        <v>7428</v>
      </c>
      <c r="K2443" s="19">
        <v>209</v>
      </c>
    </row>
    <row r="2444" spans="1:13" s="19" customFormat="1" ht="12" x14ac:dyDescent="0.2">
      <c r="A2444" s="19">
        <v>2435</v>
      </c>
      <c r="B2444" s="20" t="s">
        <v>2397</v>
      </c>
      <c r="C2444" s="21">
        <v>2</v>
      </c>
      <c r="D2444" s="22">
        <v>1.1000000000000001</v>
      </c>
      <c r="E2444" s="23" t="s">
        <v>3676</v>
      </c>
      <c r="F2444" s="23" t="s">
        <v>3695</v>
      </c>
      <c r="I2444" s="19" t="s">
        <v>7428</v>
      </c>
      <c r="J2444" s="19">
        <v>0</v>
      </c>
      <c r="K2444" s="19">
        <v>0</v>
      </c>
      <c r="L2444" s="19">
        <v>0</v>
      </c>
    </row>
    <row r="2445" spans="1:13" s="19" customFormat="1" ht="12" x14ac:dyDescent="0.2">
      <c r="A2445" s="19">
        <v>2436</v>
      </c>
      <c r="B2445" s="20" t="s">
        <v>2398</v>
      </c>
      <c r="C2445" s="21">
        <v>1</v>
      </c>
      <c r="D2445" s="22">
        <v>1.1000000000000001</v>
      </c>
      <c r="E2445" s="23" t="s">
        <v>3679</v>
      </c>
      <c r="F2445" s="23"/>
      <c r="I2445" s="19" t="s">
        <v>7428</v>
      </c>
      <c r="J2445" s="19">
        <v>0</v>
      </c>
      <c r="K2445" s="19">
        <v>0</v>
      </c>
      <c r="L2445" s="19">
        <v>0</v>
      </c>
    </row>
    <row r="2446" spans="1:13" s="19" customFormat="1" ht="84" x14ac:dyDescent="0.2">
      <c r="A2446" s="19">
        <v>2437</v>
      </c>
      <c r="B2446" s="20" t="s">
        <v>2399</v>
      </c>
      <c r="C2446" s="21">
        <v>4</v>
      </c>
      <c r="D2446" s="22">
        <v>1.1000000000000001</v>
      </c>
      <c r="E2446" s="23" t="s">
        <v>3676</v>
      </c>
      <c r="F2446" s="23" t="s">
        <v>3704</v>
      </c>
      <c r="H2446" s="19" t="s">
        <v>7142</v>
      </c>
      <c r="I2446" s="19" t="s">
        <v>7428</v>
      </c>
      <c r="J2446" s="19" t="s">
        <v>4587</v>
      </c>
      <c r="K2446" s="19">
        <v>626</v>
      </c>
      <c r="L2446" s="19">
        <v>110</v>
      </c>
      <c r="M2446" s="19" t="s">
        <v>6305</v>
      </c>
    </row>
    <row r="2447" spans="1:13" s="19" customFormat="1" ht="84" x14ac:dyDescent="0.2">
      <c r="A2447" s="19">
        <v>2438</v>
      </c>
      <c r="B2447" s="20" t="s">
        <v>2400</v>
      </c>
      <c r="C2447" s="21">
        <v>1</v>
      </c>
      <c r="D2447" s="22">
        <v>1.1000000000000001</v>
      </c>
      <c r="E2447" s="23" t="s">
        <v>3676</v>
      </c>
      <c r="F2447" s="23" t="s">
        <v>3703</v>
      </c>
      <c r="H2447" s="19" t="s">
        <v>6306</v>
      </c>
      <c r="I2447" s="19" t="s">
        <v>7428</v>
      </c>
      <c r="J2447" s="19" t="s">
        <v>4588</v>
      </c>
      <c r="K2447" s="19">
        <v>209</v>
      </c>
      <c r="L2447" s="19">
        <v>61</v>
      </c>
      <c r="M2447" s="19" t="s">
        <v>6306</v>
      </c>
    </row>
    <row r="2448" spans="1:13" s="19" customFormat="1" ht="12" x14ac:dyDescent="0.2">
      <c r="A2448" s="19">
        <v>2439</v>
      </c>
      <c r="B2448" s="20" t="s">
        <v>2401</v>
      </c>
      <c r="C2448" s="21"/>
      <c r="D2448" s="22">
        <v>1.1000000000000001</v>
      </c>
      <c r="E2448" s="23"/>
      <c r="F2448" s="23"/>
    </row>
    <row r="2449" spans="1:13" s="19" customFormat="1" ht="24" x14ac:dyDescent="0.2">
      <c r="A2449" s="19">
        <v>2440</v>
      </c>
      <c r="B2449" s="20" t="s">
        <v>2402</v>
      </c>
      <c r="C2449" s="21">
        <v>2</v>
      </c>
      <c r="D2449" s="22">
        <v>1.1000000000000001</v>
      </c>
      <c r="E2449" s="23" t="s">
        <v>3677</v>
      </c>
      <c r="F2449" s="23"/>
      <c r="H2449" s="19" t="s">
        <v>6307</v>
      </c>
      <c r="M2449" s="19" t="s">
        <v>6307</v>
      </c>
    </row>
    <row r="2450" spans="1:13" s="19" customFormat="1" ht="12" x14ac:dyDescent="0.2">
      <c r="A2450" s="19">
        <v>2441</v>
      </c>
      <c r="B2450" s="20" t="s">
        <v>2403</v>
      </c>
      <c r="C2450" s="21">
        <v>2</v>
      </c>
      <c r="D2450" s="22">
        <v>1.1000000000000001</v>
      </c>
      <c r="E2450" s="23" t="s">
        <v>3677</v>
      </c>
      <c r="F2450" s="23"/>
      <c r="I2450" s="19" t="s">
        <v>6308</v>
      </c>
      <c r="M2450" s="19" t="s">
        <v>6308</v>
      </c>
    </row>
    <row r="2451" spans="1:13" s="19" customFormat="1" ht="24" x14ac:dyDescent="0.2">
      <c r="A2451" s="19">
        <v>2442</v>
      </c>
      <c r="B2451" s="20" t="s">
        <v>2404</v>
      </c>
      <c r="C2451" s="21">
        <v>2</v>
      </c>
      <c r="D2451" s="22">
        <v>1.1000000000000001</v>
      </c>
      <c r="E2451" s="23" t="s">
        <v>3676</v>
      </c>
      <c r="F2451" s="23" t="s">
        <v>3703</v>
      </c>
      <c r="I2451" s="19" t="s">
        <v>7428</v>
      </c>
      <c r="J2451" s="19" t="s">
        <v>4589</v>
      </c>
      <c r="K2451" s="19">
        <v>16</v>
      </c>
      <c r="L2451" s="19">
        <v>16</v>
      </c>
    </row>
    <row r="2452" spans="1:13" s="19" customFormat="1" ht="36" x14ac:dyDescent="0.2">
      <c r="A2452" s="19">
        <v>2443</v>
      </c>
      <c r="B2452" s="20" t="s">
        <v>2405</v>
      </c>
      <c r="C2452" s="21">
        <v>1</v>
      </c>
      <c r="D2452" s="22">
        <v>1.1000000000000001</v>
      </c>
      <c r="E2452" s="23"/>
      <c r="F2452" s="23"/>
      <c r="H2452" s="19" t="s">
        <v>7144</v>
      </c>
      <c r="I2452" s="19" t="s">
        <v>7143</v>
      </c>
      <c r="M2452" s="19" t="s">
        <v>6309</v>
      </c>
    </row>
    <row r="2453" spans="1:13" s="19" customFormat="1" ht="48" x14ac:dyDescent="0.2">
      <c r="A2453" s="19">
        <v>2444</v>
      </c>
      <c r="B2453" s="20" t="s">
        <v>2406</v>
      </c>
      <c r="C2453" s="21">
        <v>1</v>
      </c>
      <c r="D2453" s="22">
        <v>1.1000000000000001</v>
      </c>
      <c r="E2453" s="23" t="s">
        <v>3676</v>
      </c>
      <c r="F2453" s="23"/>
      <c r="I2453" s="19" t="s">
        <v>6310</v>
      </c>
      <c r="M2453" s="19" t="s">
        <v>6310</v>
      </c>
    </row>
    <row r="2454" spans="1:13" s="19" customFormat="1" ht="12" x14ac:dyDescent="0.2">
      <c r="A2454" s="19">
        <v>2445</v>
      </c>
      <c r="B2454" s="20" t="s">
        <v>2407</v>
      </c>
      <c r="C2454" s="21">
        <v>1</v>
      </c>
      <c r="D2454" s="22">
        <v>1.1000000000000001</v>
      </c>
      <c r="E2454" s="23" t="s">
        <v>3676</v>
      </c>
      <c r="F2454" s="23"/>
      <c r="I2454" s="19" t="s">
        <v>6311</v>
      </c>
      <c r="M2454" s="19" t="s">
        <v>6311</v>
      </c>
    </row>
    <row r="2455" spans="1:13" s="19" customFormat="1" ht="24" x14ac:dyDescent="0.2">
      <c r="A2455" s="19">
        <v>2446</v>
      </c>
      <c r="B2455" s="20" t="s">
        <v>2408</v>
      </c>
      <c r="C2455" s="21">
        <v>3</v>
      </c>
      <c r="D2455" s="22">
        <v>1.1000000000000001</v>
      </c>
      <c r="E2455" s="23" t="s">
        <v>3677</v>
      </c>
      <c r="F2455" s="23"/>
      <c r="I2455" s="19" t="s">
        <v>6312</v>
      </c>
      <c r="M2455" s="19" t="s">
        <v>6312</v>
      </c>
    </row>
    <row r="2456" spans="1:13" s="19" customFormat="1" ht="36" x14ac:dyDescent="0.2">
      <c r="A2456" s="19">
        <v>2447</v>
      </c>
      <c r="B2456" s="20" t="s">
        <v>2409</v>
      </c>
      <c r="C2456" s="21">
        <v>1</v>
      </c>
      <c r="D2456" s="22">
        <v>1.1000000000000001</v>
      </c>
      <c r="E2456" s="23"/>
      <c r="F2456" s="23"/>
      <c r="H2456" s="19" t="s">
        <v>6313</v>
      </c>
      <c r="M2456" s="19" t="s">
        <v>6313</v>
      </c>
    </row>
    <row r="2457" spans="1:13" s="19" customFormat="1" ht="60" x14ac:dyDescent="0.2">
      <c r="A2457" s="19">
        <v>2448</v>
      </c>
      <c r="B2457" s="20" t="s">
        <v>2410</v>
      </c>
      <c r="C2457" s="21">
        <v>1</v>
      </c>
      <c r="D2457" s="22">
        <v>1.1000000000000001</v>
      </c>
      <c r="E2457" s="23"/>
      <c r="F2457" s="23"/>
      <c r="I2457" s="19" t="s">
        <v>6314</v>
      </c>
      <c r="M2457" s="19" t="s">
        <v>6314</v>
      </c>
    </row>
    <row r="2458" spans="1:13" s="19" customFormat="1" ht="36" x14ac:dyDescent="0.2">
      <c r="A2458" s="19">
        <v>2449</v>
      </c>
      <c r="B2458" s="20" t="s">
        <v>2411</v>
      </c>
      <c r="C2458" s="21">
        <v>75</v>
      </c>
      <c r="D2458" s="22">
        <v>1.1000000000000001</v>
      </c>
      <c r="E2458" s="23"/>
      <c r="F2458" s="23"/>
      <c r="I2458" s="19" t="s">
        <v>6315</v>
      </c>
      <c r="M2458" s="19" t="s">
        <v>6315</v>
      </c>
    </row>
    <row r="2459" spans="1:13" s="19" customFormat="1" ht="24" x14ac:dyDescent="0.2">
      <c r="A2459" s="19">
        <v>2450</v>
      </c>
      <c r="B2459" s="20" t="s">
        <v>2412</v>
      </c>
      <c r="C2459" s="21">
        <v>8</v>
      </c>
      <c r="D2459" s="22">
        <v>1.1000000000000001</v>
      </c>
      <c r="E2459" s="23"/>
      <c r="F2459" s="23"/>
      <c r="I2459" s="19" t="s">
        <v>6316</v>
      </c>
      <c r="M2459" s="19" t="s">
        <v>6316</v>
      </c>
    </row>
    <row r="2460" spans="1:13" s="19" customFormat="1" ht="12" x14ac:dyDescent="0.2">
      <c r="A2460" s="19">
        <v>2451</v>
      </c>
      <c r="B2460" s="20" t="s">
        <v>2413</v>
      </c>
      <c r="C2460" s="21">
        <v>1</v>
      </c>
      <c r="D2460" s="22">
        <v>1.1000000000000001</v>
      </c>
      <c r="E2460" s="23" t="s">
        <v>3677</v>
      </c>
      <c r="F2460" s="23"/>
      <c r="I2460" s="19" t="s">
        <v>6317</v>
      </c>
      <c r="M2460" s="19" t="s">
        <v>6317</v>
      </c>
    </row>
    <row r="2461" spans="1:13" s="19" customFormat="1" ht="36" x14ac:dyDescent="0.2">
      <c r="A2461" s="19">
        <v>2452</v>
      </c>
      <c r="B2461" s="20" t="s">
        <v>2414</v>
      </c>
      <c r="C2461" s="21">
        <v>2</v>
      </c>
      <c r="D2461" s="22">
        <v>1.1000000000000001</v>
      </c>
      <c r="E2461" s="23" t="s">
        <v>3676</v>
      </c>
      <c r="F2461" s="23" t="s">
        <v>3703</v>
      </c>
      <c r="I2461" s="19" t="s">
        <v>7428</v>
      </c>
      <c r="J2461" s="19" t="s">
        <v>4590</v>
      </c>
      <c r="K2461" s="19">
        <v>182</v>
      </c>
      <c r="L2461" s="19">
        <v>182</v>
      </c>
    </row>
    <row r="2462" spans="1:13" s="19" customFormat="1" ht="12" x14ac:dyDescent="0.2">
      <c r="A2462" s="19">
        <v>2453</v>
      </c>
      <c r="B2462" s="20" t="s">
        <v>2415</v>
      </c>
      <c r="C2462" s="21"/>
      <c r="D2462" s="22">
        <v>1.1000000000000001</v>
      </c>
      <c r="E2462" s="23"/>
      <c r="F2462" s="23"/>
    </row>
    <row r="2463" spans="1:13" s="19" customFormat="1" ht="48" x14ac:dyDescent="0.2">
      <c r="A2463" s="19">
        <v>2454</v>
      </c>
      <c r="B2463" s="20" t="s">
        <v>2416</v>
      </c>
      <c r="C2463" s="21">
        <v>1</v>
      </c>
      <c r="D2463" s="22">
        <v>1.1000000000000001</v>
      </c>
      <c r="E2463" s="23" t="s">
        <v>3676</v>
      </c>
      <c r="F2463" s="23" t="s">
        <v>3703</v>
      </c>
      <c r="I2463" s="19" t="s">
        <v>7428</v>
      </c>
      <c r="J2463" s="19" t="s">
        <v>4591</v>
      </c>
      <c r="K2463" s="19">
        <v>46</v>
      </c>
      <c r="L2463" s="19">
        <v>46</v>
      </c>
    </row>
    <row r="2464" spans="1:13" s="19" customFormat="1" ht="12" x14ac:dyDescent="0.2">
      <c r="A2464" s="19">
        <v>2455</v>
      </c>
      <c r="B2464" s="20" t="s">
        <v>2417</v>
      </c>
      <c r="C2464" s="21">
        <v>4</v>
      </c>
      <c r="D2464" s="22">
        <v>1.1000000000000001</v>
      </c>
      <c r="E2464" s="23" t="s">
        <v>3676</v>
      </c>
      <c r="F2464" s="23" t="s">
        <v>3704</v>
      </c>
      <c r="I2464" s="19" t="s">
        <v>7428</v>
      </c>
      <c r="J2464" s="19" t="s">
        <v>4592</v>
      </c>
      <c r="K2464" s="19">
        <v>75</v>
      </c>
      <c r="L2464" s="19">
        <v>75</v>
      </c>
    </row>
    <row r="2465" spans="1:13" s="19" customFormat="1" ht="24" x14ac:dyDescent="0.2">
      <c r="A2465" s="19">
        <v>2456</v>
      </c>
      <c r="B2465" s="20" t="s">
        <v>2418</v>
      </c>
      <c r="C2465" s="21"/>
      <c r="D2465" s="22">
        <v>1.1000000000000001</v>
      </c>
      <c r="E2465" s="23"/>
      <c r="F2465" s="23"/>
    </row>
    <row r="2466" spans="1:13" s="19" customFormat="1" ht="24" x14ac:dyDescent="0.2">
      <c r="A2466" s="19">
        <v>2457</v>
      </c>
      <c r="B2466" s="20" t="s">
        <v>2419</v>
      </c>
      <c r="C2466" s="21">
        <v>2</v>
      </c>
      <c r="D2466" s="22">
        <v>1.1000000000000001</v>
      </c>
      <c r="E2466" s="23"/>
      <c r="F2466" s="23"/>
    </row>
    <row r="2467" spans="1:13" s="19" customFormat="1" ht="12" x14ac:dyDescent="0.2">
      <c r="A2467" s="19">
        <v>2458</v>
      </c>
      <c r="B2467" s="20" t="s">
        <v>2420</v>
      </c>
      <c r="C2467" s="21">
        <v>1</v>
      </c>
      <c r="D2467" s="22">
        <v>1.1000000000000001</v>
      </c>
      <c r="E2467" s="23" t="s">
        <v>3676</v>
      </c>
      <c r="F2467" s="23" t="s">
        <v>3702</v>
      </c>
      <c r="I2467" s="19" t="s">
        <v>7428</v>
      </c>
      <c r="J2467" s="19" t="s">
        <v>4593</v>
      </c>
      <c r="K2467" s="19">
        <v>124</v>
      </c>
      <c r="L2467" s="19">
        <v>5</v>
      </c>
    </row>
    <row r="2468" spans="1:13" s="19" customFormat="1" ht="84" x14ac:dyDescent="0.2">
      <c r="A2468" s="19">
        <v>2459</v>
      </c>
      <c r="B2468" s="20" t="s">
        <v>2421</v>
      </c>
      <c r="C2468" s="21">
        <v>2</v>
      </c>
      <c r="D2468" s="22">
        <v>1.1000000000000001</v>
      </c>
      <c r="E2468" s="23" t="s">
        <v>3679</v>
      </c>
      <c r="F2468" s="23"/>
      <c r="H2468" s="19" t="s">
        <v>7538</v>
      </c>
      <c r="J2468" s="19" t="s">
        <v>4594</v>
      </c>
      <c r="K2468" s="19">
        <v>82</v>
      </c>
      <c r="L2468" s="19">
        <v>69</v>
      </c>
      <c r="M2468" s="19" t="s">
        <v>7538</v>
      </c>
    </row>
    <row r="2469" spans="1:13" s="19" customFormat="1" ht="72" x14ac:dyDescent="0.2">
      <c r="A2469" s="19">
        <v>2460</v>
      </c>
      <c r="B2469" s="20" t="s">
        <v>2422</v>
      </c>
      <c r="C2469" s="21">
        <v>2</v>
      </c>
      <c r="D2469" s="22">
        <v>1.1000000000000001</v>
      </c>
      <c r="E2469" s="23" t="s">
        <v>3676</v>
      </c>
      <c r="F2469" s="23" t="s">
        <v>3703</v>
      </c>
      <c r="I2469" s="19" t="s">
        <v>7428</v>
      </c>
      <c r="J2469" s="19" t="s">
        <v>4392</v>
      </c>
      <c r="K2469" s="19">
        <v>231</v>
      </c>
      <c r="L2469" s="19">
        <v>231</v>
      </c>
    </row>
    <row r="2470" spans="1:13" s="19" customFormat="1" ht="144" x14ac:dyDescent="0.2">
      <c r="A2470" s="19">
        <v>2461</v>
      </c>
      <c r="B2470" s="20" t="s">
        <v>2423</v>
      </c>
      <c r="C2470" s="21">
        <v>8</v>
      </c>
      <c r="D2470" s="22">
        <v>1.1000000000000001</v>
      </c>
      <c r="E2470" s="23" t="s">
        <v>3676</v>
      </c>
      <c r="F2470" s="23" t="s">
        <v>3708</v>
      </c>
      <c r="H2470" s="19" t="s">
        <v>6318</v>
      </c>
      <c r="I2470" s="19" t="s">
        <v>7428</v>
      </c>
      <c r="J2470" s="19" t="s">
        <v>4595</v>
      </c>
      <c r="K2470" s="19">
        <v>704</v>
      </c>
      <c r="L2470" s="19">
        <v>13</v>
      </c>
      <c r="M2470" s="19" t="s">
        <v>6318</v>
      </c>
    </row>
    <row r="2471" spans="1:13" s="19" customFormat="1" ht="36" x14ac:dyDescent="0.2">
      <c r="A2471" s="19">
        <v>2462</v>
      </c>
      <c r="B2471" s="20" t="s">
        <v>2424</v>
      </c>
      <c r="C2471" s="21">
        <v>4</v>
      </c>
      <c r="D2471" s="22">
        <v>1.1000000000000001</v>
      </c>
      <c r="E2471" s="23" t="s">
        <v>3676</v>
      </c>
      <c r="F2471" s="23" t="s">
        <v>3704</v>
      </c>
      <c r="I2471" s="19" t="s">
        <v>7428</v>
      </c>
      <c r="J2471" s="19" t="s">
        <v>4596</v>
      </c>
      <c r="K2471" s="19">
        <v>1396</v>
      </c>
      <c r="L2471" s="19">
        <v>60</v>
      </c>
    </row>
    <row r="2472" spans="1:13" s="19" customFormat="1" ht="60" x14ac:dyDescent="0.2">
      <c r="A2472" s="19">
        <v>2463</v>
      </c>
      <c r="B2472" s="20" t="s">
        <v>2425</v>
      </c>
      <c r="C2472" s="21">
        <v>2</v>
      </c>
      <c r="D2472" s="22">
        <v>1.1000000000000001</v>
      </c>
      <c r="E2472" s="23" t="s">
        <v>3679</v>
      </c>
      <c r="F2472" s="23"/>
      <c r="I2472" s="19" t="s">
        <v>6319</v>
      </c>
      <c r="J2472" s="19" t="s">
        <v>4597</v>
      </c>
      <c r="K2472" s="19">
        <v>233</v>
      </c>
      <c r="L2472" s="19">
        <v>0</v>
      </c>
      <c r="M2472" s="19" t="s">
        <v>6319</v>
      </c>
    </row>
    <row r="2473" spans="1:13" s="19" customFormat="1" ht="48" x14ac:dyDescent="0.2">
      <c r="A2473" s="19">
        <v>2464</v>
      </c>
      <c r="B2473" s="20" t="s">
        <v>2426</v>
      </c>
      <c r="C2473" s="21">
        <v>6</v>
      </c>
      <c r="D2473" s="22">
        <v>1.1000000000000001</v>
      </c>
      <c r="E2473" s="23" t="s">
        <v>3676</v>
      </c>
      <c r="F2473" s="23" t="s">
        <v>3705</v>
      </c>
      <c r="I2473" s="19" t="s">
        <v>7428</v>
      </c>
      <c r="J2473" s="19" t="s">
        <v>4598</v>
      </c>
      <c r="K2473" s="19">
        <v>1375</v>
      </c>
      <c r="L2473" s="19">
        <v>50</v>
      </c>
    </row>
    <row r="2474" spans="1:13" s="19" customFormat="1" ht="12" x14ac:dyDescent="0.2">
      <c r="A2474" s="19">
        <v>2465</v>
      </c>
      <c r="B2474" s="20" t="s">
        <v>2427</v>
      </c>
      <c r="C2474" s="21">
        <v>2</v>
      </c>
      <c r="D2474" s="22">
        <v>1.1000000000000001</v>
      </c>
      <c r="E2474" s="23" t="s">
        <v>3677</v>
      </c>
      <c r="F2474" s="23"/>
      <c r="I2474" s="19" t="s">
        <v>5264</v>
      </c>
      <c r="M2474" s="19" t="s">
        <v>5264</v>
      </c>
    </row>
    <row r="2475" spans="1:13" s="19" customFormat="1" ht="24" x14ac:dyDescent="0.2">
      <c r="A2475" s="19">
        <v>2466</v>
      </c>
      <c r="B2475" s="20" t="s">
        <v>2428</v>
      </c>
      <c r="C2475" s="21">
        <v>1</v>
      </c>
      <c r="D2475" s="22">
        <v>1.1000000000000001</v>
      </c>
      <c r="E2475" s="23"/>
      <c r="F2475" s="23"/>
      <c r="H2475" s="19" t="s">
        <v>6320</v>
      </c>
      <c r="M2475" s="19" t="s">
        <v>6320</v>
      </c>
    </row>
    <row r="2476" spans="1:13" s="19" customFormat="1" ht="96" x14ac:dyDescent="0.2">
      <c r="A2476" s="19">
        <v>2467</v>
      </c>
      <c r="B2476" s="20" t="s">
        <v>2429</v>
      </c>
      <c r="C2476" s="21">
        <v>2</v>
      </c>
      <c r="D2476" s="22">
        <v>1.1000000000000001</v>
      </c>
      <c r="E2476" s="23" t="s">
        <v>3676</v>
      </c>
      <c r="F2476" s="23" t="s">
        <v>3703</v>
      </c>
      <c r="H2476" s="19" t="s">
        <v>6321</v>
      </c>
      <c r="I2476" s="19" t="s">
        <v>7428</v>
      </c>
      <c r="J2476" s="19" t="s">
        <v>4599</v>
      </c>
      <c r="K2476" s="19">
        <v>234</v>
      </c>
      <c r="L2476" s="19">
        <v>33</v>
      </c>
      <c r="M2476" s="19" t="s">
        <v>6321</v>
      </c>
    </row>
    <row r="2477" spans="1:13" s="19" customFormat="1" ht="12" x14ac:dyDescent="0.2">
      <c r="A2477" s="19">
        <v>2468</v>
      </c>
      <c r="B2477" s="20" t="s">
        <v>2430</v>
      </c>
      <c r="C2477" s="21">
        <v>3</v>
      </c>
      <c r="D2477" s="22">
        <v>1.1000000000000001</v>
      </c>
      <c r="E2477" s="23" t="s">
        <v>3676</v>
      </c>
      <c r="F2477" s="23" t="s">
        <v>3702</v>
      </c>
      <c r="I2477" s="19" t="s">
        <v>7428</v>
      </c>
    </row>
    <row r="2478" spans="1:13" s="19" customFormat="1" ht="12" x14ac:dyDescent="0.2">
      <c r="A2478" s="19">
        <v>2469</v>
      </c>
      <c r="B2478" s="20" t="s">
        <v>2431</v>
      </c>
      <c r="C2478" s="21">
        <v>2</v>
      </c>
      <c r="D2478" s="22">
        <v>1.1000000000000001</v>
      </c>
      <c r="E2478" s="23" t="s">
        <v>3676</v>
      </c>
      <c r="F2478" s="23" t="s">
        <v>3702</v>
      </c>
      <c r="I2478" s="19" t="s">
        <v>7428</v>
      </c>
    </row>
    <row r="2479" spans="1:13" s="19" customFormat="1" ht="36" x14ac:dyDescent="0.2">
      <c r="A2479" s="19">
        <v>2470</v>
      </c>
      <c r="B2479" s="20" t="s">
        <v>2432</v>
      </c>
      <c r="C2479" s="21">
        <v>10</v>
      </c>
      <c r="D2479" s="22">
        <v>1.1000000000000001</v>
      </c>
      <c r="E2479" s="23" t="s">
        <v>3677</v>
      </c>
      <c r="F2479" s="23"/>
      <c r="I2479" s="19" t="s">
        <v>6322</v>
      </c>
      <c r="M2479" s="19" t="s">
        <v>6322</v>
      </c>
    </row>
    <row r="2480" spans="1:13" s="19" customFormat="1" ht="12" x14ac:dyDescent="0.2">
      <c r="A2480" s="19">
        <v>2471</v>
      </c>
      <c r="B2480" s="20" t="s">
        <v>2433</v>
      </c>
      <c r="C2480" s="21">
        <v>2</v>
      </c>
      <c r="D2480" s="22">
        <v>1.1000000000000001</v>
      </c>
      <c r="E2480" s="23" t="s">
        <v>3677</v>
      </c>
      <c r="F2480" s="23"/>
      <c r="I2480" s="19" t="s">
        <v>6323</v>
      </c>
      <c r="M2480" s="19" t="s">
        <v>6323</v>
      </c>
    </row>
    <row r="2481" spans="1:13" s="19" customFormat="1" ht="12" x14ac:dyDescent="0.2">
      <c r="A2481" s="19">
        <v>2472</v>
      </c>
      <c r="B2481" s="20" t="s">
        <v>2434</v>
      </c>
      <c r="C2481" s="21">
        <v>1</v>
      </c>
      <c r="D2481" s="22">
        <v>1.1000000000000001</v>
      </c>
      <c r="E2481" s="23" t="s">
        <v>3677</v>
      </c>
      <c r="F2481" s="23"/>
      <c r="I2481" s="19" t="s">
        <v>6324</v>
      </c>
      <c r="M2481" s="19" t="s">
        <v>6324</v>
      </c>
    </row>
    <row r="2482" spans="1:13" s="19" customFormat="1" ht="24" x14ac:dyDescent="0.2">
      <c r="A2482" s="19">
        <v>2473</v>
      </c>
      <c r="B2482" s="20" t="s">
        <v>2435</v>
      </c>
      <c r="C2482" s="21"/>
      <c r="D2482" s="22">
        <v>1.1000000000000001</v>
      </c>
      <c r="E2482" s="23"/>
      <c r="F2482" s="23"/>
    </row>
    <row r="2483" spans="1:13" s="19" customFormat="1" ht="12" x14ac:dyDescent="0.2">
      <c r="A2483" s="19">
        <v>2474</v>
      </c>
      <c r="B2483" s="20" t="s">
        <v>2436</v>
      </c>
      <c r="C2483" s="21"/>
      <c r="D2483" s="22">
        <v>1.1000000000000001</v>
      </c>
      <c r="E2483" s="23"/>
      <c r="F2483" s="23"/>
    </row>
    <row r="2484" spans="1:13" s="19" customFormat="1" ht="12" x14ac:dyDescent="0.2">
      <c r="A2484" s="19">
        <v>2475</v>
      </c>
      <c r="B2484" s="20" t="s">
        <v>2437</v>
      </c>
      <c r="C2484" s="21"/>
      <c r="D2484" s="22">
        <v>1.1000000000000001</v>
      </c>
      <c r="E2484" s="23"/>
      <c r="F2484" s="23"/>
    </row>
    <row r="2485" spans="1:13" s="19" customFormat="1" ht="12" x14ac:dyDescent="0.2">
      <c r="A2485" s="19">
        <v>2476</v>
      </c>
      <c r="B2485" s="20" t="s">
        <v>2438</v>
      </c>
      <c r="C2485" s="21" t="s">
        <v>3672</v>
      </c>
      <c r="D2485" s="22">
        <v>1.1000000000000001</v>
      </c>
      <c r="E2485" s="23" t="s">
        <v>3677</v>
      </c>
      <c r="F2485" s="23"/>
      <c r="I2485" s="19" t="s">
        <v>6120</v>
      </c>
      <c r="M2485" s="19" t="s">
        <v>6120</v>
      </c>
    </row>
    <row r="2486" spans="1:13" s="19" customFormat="1" ht="12" x14ac:dyDescent="0.2">
      <c r="A2486" s="19">
        <v>2477</v>
      </c>
      <c r="B2486" s="20" t="s">
        <v>2439</v>
      </c>
      <c r="C2486" s="21"/>
      <c r="D2486" s="22">
        <v>1.1000000000000001</v>
      </c>
      <c r="E2486" s="23"/>
      <c r="F2486" s="23"/>
    </row>
    <row r="2487" spans="1:13" s="19" customFormat="1" ht="12" x14ac:dyDescent="0.2">
      <c r="A2487" s="19">
        <v>2478</v>
      </c>
      <c r="B2487" s="20" t="s">
        <v>2440</v>
      </c>
      <c r="C2487" s="21"/>
      <c r="D2487" s="22">
        <v>1.1000000000000001</v>
      </c>
      <c r="E2487" s="23"/>
      <c r="F2487" s="23"/>
    </row>
    <row r="2488" spans="1:13" s="19" customFormat="1" ht="12" x14ac:dyDescent="0.2">
      <c r="A2488" s="19">
        <v>2479</v>
      </c>
      <c r="B2488" s="20" t="s">
        <v>2441</v>
      </c>
      <c r="C2488" s="29">
        <v>1</v>
      </c>
      <c r="D2488" s="22">
        <v>1.1000000000000001</v>
      </c>
      <c r="E2488" s="23" t="s">
        <v>3676</v>
      </c>
      <c r="F2488" s="28" t="s">
        <v>3695</v>
      </c>
      <c r="I2488" s="19" t="s">
        <v>7428</v>
      </c>
      <c r="J2488" s="19" t="s">
        <v>4600</v>
      </c>
      <c r="K2488" s="19">
        <v>44</v>
      </c>
      <c r="L2488" s="19">
        <v>17</v>
      </c>
    </row>
    <row r="2489" spans="1:13" s="19" customFormat="1" ht="12" x14ac:dyDescent="0.2">
      <c r="A2489" s="19">
        <v>2480</v>
      </c>
      <c r="B2489" s="20" t="s">
        <v>2442</v>
      </c>
      <c r="C2489" s="29">
        <v>3</v>
      </c>
      <c r="D2489" s="22">
        <v>1.1000000000000001</v>
      </c>
      <c r="E2489" s="23" t="s">
        <v>3676</v>
      </c>
      <c r="F2489" s="28" t="s">
        <v>3695</v>
      </c>
      <c r="I2489" s="19" t="s">
        <v>7428</v>
      </c>
      <c r="J2489" s="19" t="s">
        <v>4601</v>
      </c>
      <c r="K2489" s="19">
        <v>129</v>
      </c>
      <c r="L2489" s="19">
        <v>60</v>
      </c>
    </row>
    <row r="2490" spans="1:13" s="19" customFormat="1" ht="12" x14ac:dyDescent="0.2">
      <c r="A2490" s="19">
        <v>2481</v>
      </c>
      <c r="B2490" s="20" t="s">
        <v>2443</v>
      </c>
      <c r="C2490" s="29">
        <v>1</v>
      </c>
      <c r="D2490" s="22">
        <v>1.1000000000000001</v>
      </c>
      <c r="E2490" s="23" t="s">
        <v>3676</v>
      </c>
      <c r="F2490" s="28" t="s">
        <v>3695</v>
      </c>
      <c r="I2490" s="19" t="s">
        <v>7428</v>
      </c>
      <c r="J2490" s="19" t="s">
        <v>4602</v>
      </c>
      <c r="K2490" s="19">
        <v>84</v>
      </c>
      <c r="L2490" s="19">
        <v>4</v>
      </c>
    </row>
    <row r="2491" spans="1:13" s="19" customFormat="1" ht="12" x14ac:dyDescent="0.2">
      <c r="A2491" s="19">
        <v>2482</v>
      </c>
      <c r="B2491" s="20" t="s">
        <v>2444</v>
      </c>
      <c r="C2491" s="23"/>
      <c r="D2491" s="22">
        <v>1.1000000000000001</v>
      </c>
      <c r="E2491" s="23"/>
      <c r="F2491" s="28"/>
    </row>
    <row r="2492" spans="1:13" s="19" customFormat="1" ht="72" x14ac:dyDescent="0.2">
      <c r="A2492" s="19">
        <v>2483</v>
      </c>
      <c r="B2492" s="20" t="s">
        <v>2445</v>
      </c>
      <c r="C2492" s="21">
        <v>2</v>
      </c>
      <c r="D2492" s="22">
        <v>1.1000000000000001</v>
      </c>
      <c r="E2492" s="23" t="s">
        <v>3676</v>
      </c>
      <c r="F2492" s="23" t="s">
        <v>3702</v>
      </c>
      <c r="I2492" s="19" t="s">
        <v>7428</v>
      </c>
      <c r="J2492" s="19" t="s">
        <v>4603</v>
      </c>
      <c r="K2492" s="19">
        <v>284</v>
      </c>
      <c r="L2492" s="19">
        <v>284</v>
      </c>
    </row>
    <row r="2493" spans="1:13" s="19" customFormat="1" ht="24" x14ac:dyDescent="0.2">
      <c r="A2493" s="19">
        <v>2484</v>
      </c>
      <c r="B2493" s="20" t="s">
        <v>2446</v>
      </c>
      <c r="C2493" s="21">
        <v>1</v>
      </c>
      <c r="D2493" s="22">
        <v>1.1000000000000001</v>
      </c>
      <c r="E2493" s="23" t="s">
        <v>3677</v>
      </c>
      <c r="F2493" s="23"/>
      <c r="H2493" s="19" t="s">
        <v>6325</v>
      </c>
      <c r="M2493" s="19" t="s">
        <v>6325</v>
      </c>
    </row>
    <row r="2494" spans="1:13" s="19" customFormat="1" ht="180" x14ac:dyDescent="0.2">
      <c r="A2494" s="19">
        <v>2485</v>
      </c>
      <c r="B2494" s="20" t="s">
        <v>2447</v>
      </c>
      <c r="C2494" s="21">
        <v>4</v>
      </c>
      <c r="D2494" s="22">
        <v>1.1000000000000001</v>
      </c>
      <c r="E2494" s="23" t="s">
        <v>3676</v>
      </c>
      <c r="F2494" s="23" t="s">
        <v>3704</v>
      </c>
      <c r="H2494" s="19" t="s">
        <v>7145</v>
      </c>
      <c r="I2494" s="19" t="s">
        <v>7428</v>
      </c>
      <c r="J2494" s="19" t="s">
        <v>4604</v>
      </c>
      <c r="K2494" s="19">
        <v>141</v>
      </c>
      <c r="L2494" s="19">
        <v>97</v>
      </c>
      <c r="M2494" s="19" t="s">
        <v>6326</v>
      </c>
    </row>
    <row r="2495" spans="1:13" s="19" customFormat="1" ht="24" x14ac:dyDescent="0.2">
      <c r="A2495" s="19">
        <v>2486</v>
      </c>
      <c r="B2495" s="20" t="s">
        <v>2448</v>
      </c>
      <c r="C2495" s="21">
        <v>1</v>
      </c>
      <c r="D2495" s="22">
        <v>1.1000000000000001</v>
      </c>
      <c r="E2495" s="23" t="s">
        <v>3677</v>
      </c>
      <c r="F2495" s="23"/>
      <c r="H2495" s="19" t="s">
        <v>6327</v>
      </c>
      <c r="M2495" s="19" t="s">
        <v>6327</v>
      </c>
    </row>
    <row r="2496" spans="1:13" s="19" customFormat="1" ht="12" x14ac:dyDescent="0.2">
      <c r="A2496" s="19">
        <v>2487</v>
      </c>
      <c r="B2496" s="20" t="s">
        <v>2449</v>
      </c>
      <c r="C2496" s="21">
        <v>4</v>
      </c>
      <c r="D2496" s="22">
        <v>1.1000000000000001</v>
      </c>
      <c r="E2496" s="23"/>
      <c r="F2496" s="23"/>
      <c r="I2496" s="19" t="s">
        <v>5935</v>
      </c>
      <c r="M2496" s="19" t="s">
        <v>5935</v>
      </c>
    </row>
    <row r="2497" spans="1:13" s="19" customFormat="1" ht="24" x14ac:dyDescent="0.2">
      <c r="A2497" s="19">
        <v>2488</v>
      </c>
      <c r="B2497" s="20" t="s">
        <v>2450</v>
      </c>
      <c r="C2497" s="21">
        <v>1</v>
      </c>
      <c r="D2497" s="22">
        <v>1.1000000000000001</v>
      </c>
      <c r="E2497" s="23" t="s">
        <v>3677</v>
      </c>
      <c r="F2497" s="23"/>
      <c r="H2497" s="19" t="s">
        <v>6328</v>
      </c>
      <c r="M2497" s="19" t="s">
        <v>6328</v>
      </c>
    </row>
    <row r="2498" spans="1:13" s="19" customFormat="1" ht="12" x14ac:dyDescent="0.2">
      <c r="A2498" s="19">
        <v>2489</v>
      </c>
      <c r="B2498" s="20" t="s">
        <v>2451</v>
      </c>
      <c r="C2498" s="21">
        <v>1</v>
      </c>
      <c r="D2498" s="22">
        <v>1.1000000000000001</v>
      </c>
      <c r="E2498" s="23" t="s">
        <v>3676</v>
      </c>
      <c r="F2498" s="23"/>
      <c r="I2498" s="19" t="s">
        <v>7471</v>
      </c>
      <c r="M2498" s="19" t="s">
        <v>6329</v>
      </c>
    </row>
    <row r="2499" spans="1:13" s="19" customFormat="1" ht="12" x14ac:dyDescent="0.2">
      <c r="A2499" s="19">
        <v>2490</v>
      </c>
      <c r="B2499" s="20" t="s">
        <v>2452</v>
      </c>
      <c r="C2499" s="21">
        <v>1</v>
      </c>
      <c r="D2499" s="22">
        <v>1.1000000000000001</v>
      </c>
      <c r="E2499" s="23" t="s">
        <v>3677</v>
      </c>
      <c r="F2499" s="23"/>
      <c r="I2499" s="19" t="s">
        <v>6330</v>
      </c>
      <c r="M2499" s="19" t="s">
        <v>6330</v>
      </c>
    </row>
    <row r="2500" spans="1:13" s="19" customFormat="1" ht="264" x14ac:dyDescent="0.2">
      <c r="A2500" s="19">
        <v>2491</v>
      </c>
      <c r="B2500" s="20" t="s">
        <v>2453</v>
      </c>
      <c r="C2500" s="21">
        <v>4</v>
      </c>
      <c r="D2500" s="22">
        <v>1.1000000000000001</v>
      </c>
      <c r="E2500" s="23" t="s">
        <v>3676</v>
      </c>
      <c r="F2500" s="23" t="s">
        <v>3704</v>
      </c>
      <c r="G2500" s="19" t="s">
        <v>7147</v>
      </c>
      <c r="H2500" s="19" t="s">
        <v>7146</v>
      </c>
      <c r="I2500" s="19" t="s">
        <v>7428</v>
      </c>
      <c r="J2500" s="19" t="s">
        <v>4605</v>
      </c>
      <c r="K2500" s="19">
        <v>481</v>
      </c>
      <c r="L2500" s="19">
        <v>135</v>
      </c>
      <c r="M2500" s="19" t="s">
        <v>6331</v>
      </c>
    </row>
    <row r="2501" spans="1:13" s="19" customFormat="1" ht="84" x14ac:dyDescent="0.2">
      <c r="A2501" s="19">
        <v>2492</v>
      </c>
      <c r="B2501" s="19" t="s">
        <v>2454</v>
      </c>
      <c r="C2501" s="21">
        <v>6</v>
      </c>
      <c r="D2501" s="22">
        <v>1.1000000000000001</v>
      </c>
      <c r="E2501" s="23" t="s">
        <v>3676</v>
      </c>
      <c r="F2501" s="23" t="s">
        <v>3705</v>
      </c>
      <c r="H2501" s="19" t="s">
        <v>6332</v>
      </c>
      <c r="I2501" s="19" t="s">
        <v>7428</v>
      </c>
      <c r="J2501" s="19" t="s">
        <v>4606</v>
      </c>
      <c r="K2501" s="19">
        <v>115</v>
      </c>
      <c r="L2501" s="19">
        <v>59</v>
      </c>
      <c r="M2501" s="19" t="s">
        <v>6332</v>
      </c>
    </row>
    <row r="2502" spans="1:13" s="19" customFormat="1" ht="12" x14ac:dyDescent="0.2">
      <c r="A2502" s="19">
        <v>2493</v>
      </c>
      <c r="B2502" s="19" t="s">
        <v>2455</v>
      </c>
      <c r="C2502" s="21">
        <v>1</v>
      </c>
      <c r="D2502" s="22">
        <v>1.1000000000000001</v>
      </c>
      <c r="E2502" s="23" t="s">
        <v>3679</v>
      </c>
      <c r="F2502" s="23"/>
      <c r="J2502" s="19" t="s">
        <v>4607</v>
      </c>
      <c r="K2502" s="19">
        <v>27</v>
      </c>
    </row>
    <row r="2503" spans="1:13" s="19" customFormat="1" ht="120" x14ac:dyDescent="0.2">
      <c r="A2503" s="19">
        <v>2494</v>
      </c>
      <c r="B2503" s="19" t="s">
        <v>2456</v>
      </c>
      <c r="C2503" s="21">
        <v>3</v>
      </c>
      <c r="D2503" s="22">
        <v>1.1000000000000001</v>
      </c>
      <c r="E2503" s="23" t="s">
        <v>3679</v>
      </c>
      <c r="F2503" s="23"/>
      <c r="G2503" s="19" t="s">
        <v>6333</v>
      </c>
      <c r="J2503" s="19" t="s">
        <v>4608</v>
      </c>
      <c r="K2503" s="19">
        <v>912</v>
      </c>
      <c r="L2503" s="19">
        <v>19</v>
      </c>
      <c r="M2503" s="19" t="s">
        <v>6333</v>
      </c>
    </row>
    <row r="2504" spans="1:13" s="19" customFormat="1" ht="132" x14ac:dyDescent="0.2">
      <c r="A2504" s="19">
        <v>2495</v>
      </c>
      <c r="B2504" s="19" t="s">
        <v>2457</v>
      </c>
      <c r="C2504" s="21">
        <v>2</v>
      </c>
      <c r="D2504" s="22">
        <v>1.1000000000000001</v>
      </c>
      <c r="E2504" s="23" t="s">
        <v>3676</v>
      </c>
      <c r="F2504" s="23" t="s">
        <v>3703</v>
      </c>
      <c r="H2504" s="19" t="s">
        <v>6334</v>
      </c>
      <c r="I2504" s="19" t="s">
        <v>7428</v>
      </c>
      <c r="J2504" s="19" t="s">
        <v>4609</v>
      </c>
      <c r="K2504" s="19">
        <v>85</v>
      </c>
      <c r="L2504" s="19">
        <v>14</v>
      </c>
      <c r="M2504" s="19" t="s">
        <v>6334</v>
      </c>
    </row>
    <row r="2505" spans="1:13" s="19" customFormat="1" ht="24" x14ac:dyDescent="0.2">
      <c r="A2505" s="19">
        <v>2496</v>
      </c>
      <c r="B2505" s="19" t="s">
        <v>2458</v>
      </c>
      <c r="C2505" s="21">
        <v>1</v>
      </c>
      <c r="D2505" s="22">
        <v>1.1000000000000001</v>
      </c>
      <c r="E2505" s="23" t="s">
        <v>3676</v>
      </c>
      <c r="F2505" s="23" t="s">
        <v>3703</v>
      </c>
      <c r="I2505" s="19" t="s">
        <v>7428</v>
      </c>
      <c r="J2505" s="19" t="s">
        <v>4610</v>
      </c>
      <c r="K2505" s="19">
        <v>74</v>
      </c>
      <c r="L2505" s="19">
        <v>16</v>
      </c>
    </row>
    <row r="2506" spans="1:13" s="19" customFormat="1" ht="24" x14ac:dyDescent="0.2">
      <c r="A2506" s="19">
        <v>2497</v>
      </c>
      <c r="B2506" s="19" t="s">
        <v>2459</v>
      </c>
      <c r="C2506" s="21">
        <v>3</v>
      </c>
      <c r="D2506" s="22">
        <v>1.1000000000000001</v>
      </c>
      <c r="E2506" s="23" t="s">
        <v>3677</v>
      </c>
      <c r="F2506" s="23"/>
      <c r="I2506" s="19" t="s">
        <v>6335</v>
      </c>
      <c r="M2506" s="19" t="s">
        <v>6335</v>
      </c>
    </row>
    <row r="2507" spans="1:13" s="19" customFormat="1" ht="36" x14ac:dyDescent="0.2">
      <c r="A2507" s="19">
        <v>2498</v>
      </c>
      <c r="B2507" s="19" t="s">
        <v>2460</v>
      </c>
      <c r="C2507" s="21">
        <v>4</v>
      </c>
      <c r="D2507" s="22">
        <v>1.1000000000000001</v>
      </c>
      <c r="E2507" s="23" t="s">
        <v>3679</v>
      </c>
      <c r="F2507" s="23"/>
      <c r="J2507" s="19" t="s">
        <v>4611</v>
      </c>
      <c r="K2507" s="19">
        <v>122</v>
      </c>
      <c r="L2507" s="19">
        <v>63</v>
      </c>
    </row>
    <row r="2508" spans="1:13" s="19" customFormat="1" ht="156" x14ac:dyDescent="0.2">
      <c r="A2508" s="19">
        <v>2499</v>
      </c>
      <c r="B2508" s="19" t="s">
        <v>2461</v>
      </c>
      <c r="C2508" s="21">
        <v>2</v>
      </c>
      <c r="D2508" s="22">
        <v>1.1000000000000001</v>
      </c>
      <c r="E2508" s="23" t="s">
        <v>3679</v>
      </c>
      <c r="F2508" s="23"/>
      <c r="H2508" s="19" t="s">
        <v>7149</v>
      </c>
      <c r="I2508" s="19" t="s">
        <v>7148</v>
      </c>
      <c r="J2508" s="19" t="s">
        <v>4612</v>
      </c>
      <c r="K2508" s="19">
        <v>62</v>
      </c>
      <c r="L2508" s="19">
        <v>35</v>
      </c>
      <c r="M2508" s="19" t="s">
        <v>6336</v>
      </c>
    </row>
    <row r="2509" spans="1:13" s="19" customFormat="1" ht="108" x14ac:dyDescent="0.2">
      <c r="A2509" s="19">
        <v>2500</v>
      </c>
      <c r="B2509" s="19" t="s">
        <v>2462</v>
      </c>
      <c r="C2509" s="21">
        <v>1</v>
      </c>
      <c r="D2509" s="22">
        <v>1.1000000000000001</v>
      </c>
      <c r="E2509" s="23" t="s">
        <v>3679</v>
      </c>
      <c r="F2509" s="23"/>
      <c r="I2509" s="19" t="s">
        <v>6337</v>
      </c>
      <c r="J2509" s="19" t="s">
        <v>4613</v>
      </c>
      <c r="K2509" s="19">
        <v>143</v>
      </c>
      <c r="L2509" s="19">
        <v>24</v>
      </c>
      <c r="M2509" s="19" t="s">
        <v>6337</v>
      </c>
    </row>
    <row r="2510" spans="1:13" s="19" customFormat="1" ht="12" x14ac:dyDescent="0.2">
      <c r="A2510" s="19">
        <v>2501</v>
      </c>
      <c r="B2510" s="19" t="s">
        <v>2463</v>
      </c>
      <c r="C2510" s="21"/>
      <c r="D2510" s="22">
        <v>1.1000000000000001</v>
      </c>
      <c r="E2510" s="23"/>
      <c r="F2510" s="23"/>
    </row>
    <row r="2511" spans="1:13" s="19" customFormat="1" ht="12" x14ac:dyDescent="0.2">
      <c r="A2511" s="19">
        <v>2502</v>
      </c>
      <c r="B2511" s="19" t="s">
        <v>2464</v>
      </c>
      <c r="C2511" s="21"/>
      <c r="D2511" s="22">
        <v>1.1000000000000001</v>
      </c>
      <c r="E2511" s="23"/>
      <c r="F2511" s="23"/>
    </row>
    <row r="2512" spans="1:13" s="19" customFormat="1" ht="12" x14ac:dyDescent="0.2">
      <c r="A2512" s="19">
        <v>2503</v>
      </c>
      <c r="B2512" s="19" t="s">
        <v>2465</v>
      </c>
      <c r="C2512" s="21"/>
      <c r="D2512" s="22">
        <v>1.1000000000000001</v>
      </c>
      <c r="E2512" s="23"/>
      <c r="F2512" s="23"/>
    </row>
    <row r="2513" spans="1:13" s="19" customFormat="1" ht="12" x14ac:dyDescent="0.2">
      <c r="A2513" s="19">
        <v>2504</v>
      </c>
      <c r="B2513" s="19" t="s">
        <v>2466</v>
      </c>
      <c r="C2513" s="21">
        <v>2</v>
      </c>
      <c r="D2513" s="22">
        <v>1.1000000000000001</v>
      </c>
      <c r="E2513" s="23" t="s">
        <v>3677</v>
      </c>
      <c r="F2513" s="23"/>
      <c r="I2513" s="19" t="s">
        <v>6338</v>
      </c>
      <c r="M2513" s="19" t="s">
        <v>6338</v>
      </c>
    </row>
    <row r="2514" spans="1:13" s="19" customFormat="1" ht="12" x14ac:dyDescent="0.2">
      <c r="A2514" s="19">
        <v>2505</v>
      </c>
      <c r="B2514" s="19" t="s">
        <v>2467</v>
      </c>
      <c r="C2514" s="21"/>
      <c r="D2514" s="22">
        <v>1.1000000000000001</v>
      </c>
      <c r="E2514" s="23"/>
      <c r="F2514" s="23"/>
    </row>
    <row r="2515" spans="1:13" s="19" customFormat="1" ht="48" x14ac:dyDescent="0.2">
      <c r="A2515" s="19">
        <v>2506</v>
      </c>
      <c r="B2515" s="19" t="s">
        <v>2468</v>
      </c>
      <c r="C2515" s="21">
        <v>2</v>
      </c>
      <c r="D2515" s="22">
        <v>1.1000000000000001</v>
      </c>
      <c r="E2515" s="23" t="s">
        <v>3677</v>
      </c>
      <c r="F2515" s="23"/>
      <c r="H2515" s="19" t="s">
        <v>6339</v>
      </c>
      <c r="M2515" s="19" t="s">
        <v>6339</v>
      </c>
    </row>
    <row r="2516" spans="1:13" s="19" customFormat="1" ht="12" x14ac:dyDescent="0.2">
      <c r="A2516" s="19">
        <v>2507</v>
      </c>
      <c r="B2516" s="19" t="s">
        <v>2469</v>
      </c>
      <c r="C2516" s="21" t="s">
        <v>3663</v>
      </c>
      <c r="D2516" s="22">
        <v>1.1000000000000001</v>
      </c>
      <c r="E2516" s="23" t="s">
        <v>3677</v>
      </c>
      <c r="F2516" s="23"/>
      <c r="I2516" s="19" t="s">
        <v>6120</v>
      </c>
      <c r="M2516" s="19" t="s">
        <v>6120</v>
      </c>
    </row>
    <row r="2517" spans="1:13" s="19" customFormat="1" ht="12" x14ac:dyDescent="0.2">
      <c r="A2517" s="19">
        <v>2508</v>
      </c>
      <c r="B2517" s="19" t="s">
        <v>2470</v>
      </c>
      <c r="C2517" s="21"/>
      <c r="D2517" s="22">
        <v>1.1000000000000001</v>
      </c>
      <c r="E2517" s="23"/>
      <c r="F2517" s="23"/>
    </row>
    <row r="2518" spans="1:13" s="19" customFormat="1" ht="12" x14ac:dyDescent="0.2">
      <c r="A2518" s="19">
        <v>2509</v>
      </c>
      <c r="B2518" s="19" t="s">
        <v>2471</v>
      </c>
      <c r="C2518" s="21"/>
      <c r="D2518" s="22">
        <v>1.1000000000000001</v>
      </c>
      <c r="E2518" s="23"/>
      <c r="F2518" s="23"/>
    </row>
    <row r="2519" spans="1:13" s="19" customFormat="1" ht="12" x14ac:dyDescent="0.2">
      <c r="A2519" s="19">
        <v>2510</v>
      </c>
      <c r="B2519" s="19" t="s">
        <v>2472</v>
      </c>
      <c r="C2519" s="21"/>
      <c r="D2519" s="22">
        <v>1.1000000000000001</v>
      </c>
      <c r="E2519" s="23"/>
      <c r="F2519" s="23"/>
    </row>
    <row r="2520" spans="1:13" s="19" customFormat="1" ht="24" x14ac:dyDescent="0.2">
      <c r="A2520" s="19">
        <v>2511</v>
      </c>
      <c r="B2520" s="19" t="s">
        <v>2473</v>
      </c>
      <c r="C2520" s="21">
        <v>1</v>
      </c>
      <c r="D2520" s="22">
        <v>1.1000000000000001</v>
      </c>
      <c r="E2520" s="23" t="s">
        <v>3677</v>
      </c>
      <c r="F2520" s="23"/>
      <c r="H2520" s="19" t="s">
        <v>6340</v>
      </c>
      <c r="M2520" s="19" t="s">
        <v>6340</v>
      </c>
    </row>
    <row r="2521" spans="1:13" s="19" customFormat="1" ht="48" x14ac:dyDescent="0.2">
      <c r="A2521" s="19">
        <v>2512</v>
      </c>
      <c r="B2521" s="19" t="s">
        <v>2474</v>
      </c>
      <c r="C2521" s="21">
        <v>2</v>
      </c>
      <c r="D2521" s="22">
        <v>1.1000000000000001</v>
      </c>
      <c r="E2521" s="23" t="s">
        <v>3677</v>
      </c>
      <c r="F2521" s="23"/>
      <c r="H2521" s="19" t="s">
        <v>6341</v>
      </c>
      <c r="M2521" s="19" t="s">
        <v>6341</v>
      </c>
    </row>
    <row r="2522" spans="1:13" s="19" customFormat="1" ht="12" x14ac:dyDescent="0.2">
      <c r="A2522" s="19">
        <v>2513</v>
      </c>
      <c r="B2522" s="19" t="s">
        <v>2475</v>
      </c>
      <c r="C2522" s="21"/>
      <c r="D2522" s="22">
        <v>1.1000000000000001</v>
      </c>
      <c r="E2522" s="23"/>
      <c r="F2522" s="23"/>
    </row>
    <row r="2523" spans="1:13" s="19" customFormat="1" ht="12" x14ac:dyDescent="0.2">
      <c r="A2523" s="19">
        <v>2514</v>
      </c>
      <c r="B2523" s="19" t="s">
        <v>2476</v>
      </c>
      <c r="C2523" s="21"/>
      <c r="D2523" s="22">
        <v>1.1000000000000001</v>
      </c>
      <c r="E2523" s="23"/>
      <c r="F2523" s="23"/>
    </row>
    <row r="2524" spans="1:13" s="19" customFormat="1" ht="12" x14ac:dyDescent="0.2">
      <c r="A2524" s="19">
        <v>2515</v>
      </c>
      <c r="B2524" s="19" t="s">
        <v>2477</v>
      </c>
      <c r="C2524" s="21"/>
      <c r="D2524" s="22">
        <v>1.1000000000000001</v>
      </c>
      <c r="E2524" s="23"/>
      <c r="F2524" s="23"/>
    </row>
    <row r="2525" spans="1:13" s="19" customFormat="1" ht="24" x14ac:dyDescent="0.2">
      <c r="A2525" s="19">
        <v>2516</v>
      </c>
      <c r="B2525" s="19" t="s">
        <v>2478</v>
      </c>
      <c r="C2525" s="21">
        <v>1</v>
      </c>
      <c r="D2525" s="22">
        <v>1.1000000000000001</v>
      </c>
      <c r="E2525" s="23"/>
      <c r="F2525" s="23"/>
      <c r="H2525" s="19" t="s">
        <v>6342</v>
      </c>
      <c r="M2525" s="19" t="s">
        <v>6342</v>
      </c>
    </row>
    <row r="2526" spans="1:13" s="19" customFormat="1" ht="12" x14ac:dyDescent="0.2">
      <c r="A2526" s="19">
        <v>2517</v>
      </c>
      <c r="B2526" s="19" t="s">
        <v>2479</v>
      </c>
      <c r="C2526" s="21"/>
      <c r="D2526" s="22">
        <v>1.1000000000000001</v>
      </c>
      <c r="E2526" s="23"/>
      <c r="F2526" s="23"/>
    </row>
    <row r="2527" spans="1:13" s="19" customFormat="1" ht="24" x14ac:dyDescent="0.2">
      <c r="A2527" s="19">
        <v>2518</v>
      </c>
      <c r="B2527" s="19" t="s">
        <v>7606</v>
      </c>
      <c r="C2527" s="21">
        <v>1</v>
      </c>
      <c r="D2527" s="22"/>
      <c r="E2527" s="23"/>
      <c r="F2527" s="23"/>
      <c r="I2527" s="23" t="s">
        <v>7607</v>
      </c>
      <c r="M2527" s="19" t="s">
        <v>7607</v>
      </c>
    </row>
    <row r="2528" spans="1:13" s="19" customFormat="1" ht="12" x14ac:dyDescent="0.2">
      <c r="A2528" s="19">
        <v>2519</v>
      </c>
      <c r="B2528" s="19" t="s">
        <v>2480</v>
      </c>
      <c r="C2528" s="21">
        <v>2</v>
      </c>
      <c r="D2528" s="22">
        <v>1.1000000000000001</v>
      </c>
      <c r="E2528" s="23" t="s">
        <v>3677</v>
      </c>
      <c r="F2528" s="23"/>
      <c r="I2528" s="19" t="s">
        <v>6343</v>
      </c>
      <c r="M2528" s="19" t="s">
        <v>6343</v>
      </c>
    </row>
    <row r="2529" spans="1:13" s="19" customFormat="1" ht="12" x14ac:dyDescent="0.2">
      <c r="A2529" s="19">
        <v>2520</v>
      </c>
      <c r="B2529" s="19" t="s">
        <v>2481</v>
      </c>
      <c r="C2529" s="21">
        <v>1</v>
      </c>
      <c r="D2529" s="22">
        <v>1.1000000000000001</v>
      </c>
      <c r="E2529" s="23"/>
      <c r="F2529" s="23"/>
      <c r="I2529" s="19" t="s">
        <v>6344</v>
      </c>
      <c r="M2529" s="19" t="s">
        <v>6344</v>
      </c>
    </row>
    <row r="2530" spans="1:13" s="19" customFormat="1" ht="36" x14ac:dyDescent="0.2">
      <c r="A2530" s="19">
        <v>2521</v>
      </c>
      <c r="B2530" s="19" t="s">
        <v>2482</v>
      </c>
      <c r="C2530" s="21">
        <v>8</v>
      </c>
      <c r="D2530" s="22">
        <v>1.1000000000000001</v>
      </c>
      <c r="E2530" s="23" t="s">
        <v>3677</v>
      </c>
      <c r="F2530" s="23"/>
      <c r="I2530" s="19" t="s">
        <v>6345</v>
      </c>
      <c r="M2530" s="19" t="s">
        <v>6345</v>
      </c>
    </row>
    <row r="2531" spans="1:13" s="19" customFormat="1" ht="84" x14ac:dyDescent="0.2">
      <c r="A2531" s="19">
        <v>2522</v>
      </c>
      <c r="B2531" s="19" t="s">
        <v>2483</v>
      </c>
      <c r="C2531" s="21">
        <v>2</v>
      </c>
      <c r="D2531" s="22">
        <v>1.1000000000000001</v>
      </c>
      <c r="E2531" s="23" t="s">
        <v>3676</v>
      </c>
      <c r="F2531" s="23" t="s">
        <v>3703</v>
      </c>
      <c r="I2531" s="19" t="s">
        <v>7428</v>
      </c>
      <c r="J2531" s="19" t="s">
        <v>4614</v>
      </c>
      <c r="K2531" s="19">
        <v>174</v>
      </c>
      <c r="L2531" s="19">
        <v>11</v>
      </c>
      <c r="M2531" s="19" t="s">
        <v>6346</v>
      </c>
    </row>
    <row r="2532" spans="1:13" s="19" customFormat="1" ht="12" x14ac:dyDescent="0.2">
      <c r="A2532" s="19">
        <v>2523</v>
      </c>
      <c r="B2532" s="19" t="s">
        <v>2484</v>
      </c>
      <c r="C2532" s="21"/>
      <c r="D2532" s="22">
        <v>1.1000000000000001</v>
      </c>
      <c r="E2532" s="23"/>
      <c r="F2532" s="23"/>
    </row>
    <row r="2533" spans="1:13" s="19" customFormat="1" ht="24" x14ac:dyDescent="0.2">
      <c r="A2533" s="19">
        <v>2524</v>
      </c>
      <c r="B2533" s="19" t="s">
        <v>2485</v>
      </c>
      <c r="C2533" s="21">
        <v>2</v>
      </c>
      <c r="D2533" s="22">
        <v>1.1000000000000001</v>
      </c>
      <c r="E2533" s="23" t="s">
        <v>3677</v>
      </c>
      <c r="F2533" s="23"/>
      <c r="I2533" s="19" t="s">
        <v>6347</v>
      </c>
      <c r="M2533" s="19" t="s">
        <v>6347</v>
      </c>
    </row>
    <row r="2534" spans="1:13" s="19" customFormat="1" ht="24" x14ac:dyDescent="0.2">
      <c r="A2534" s="19">
        <v>2525</v>
      </c>
      <c r="B2534" s="19" t="s">
        <v>2486</v>
      </c>
      <c r="D2534" s="22"/>
      <c r="E2534" s="23"/>
      <c r="F2534" s="23"/>
      <c r="H2534" s="19" t="s">
        <v>6348</v>
      </c>
      <c r="M2534" s="19" t="s">
        <v>6348</v>
      </c>
    </row>
    <row r="2535" spans="1:13" s="19" customFormat="1" ht="12" x14ac:dyDescent="0.2">
      <c r="A2535" s="19">
        <v>2526</v>
      </c>
      <c r="B2535" s="19" t="s">
        <v>7664</v>
      </c>
      <c r="C2535" s="21">
        <v>4</v>
      </c>
      <c r="D2535" s="22">
        <v>1.1000000000000001</v>
      </c>
      <c r="E2535" s="23" t="s">
        <v>3676</v>
      </c>
      <c r="F2535" s="23">
        <v>6</v>
      </c>
      <c r="I2535" s="19" t="s">
        <v>7428</v>
      </c>
      <c r="K2535" s="19">
        <v>453</v>
      </c>
      <c r="M2535" s="19" t="s">
        <v>7428</v>
      </c>
    </row>
    <row r="2536" spans="1:13" s="19" customFormat="1" ht="72" x14ac:dyDescent="0.2">
      <c r="A2536" s="19">
        <v>2527</v>
      </c>
      <c r="B2536" s="19" t="s">
        <v>2487</v>
      </c>
      <c r="C2536" s="21">
        <v>6</v>
      </c>
      <c r="D2536" s="22">
        <v>1.1000000000000001</v>
      </c>
      <c r="E2536" s="23" t="s">
        <v>3676</v>
      </c>
      <c r="F2536" s="23" t="s">
        <v>3705</v>
      </c>
      <c r="I2536" s="19" t="s">
        <v>7428</v>
      </c>
      <c r="J2536" s="19" t="s">
        <v>4615</v>
      </c>
      <c r="K2536" s="19">
        <v>2562</v>
      </c>
      <c r="L2536" s="19">
        <v>42</v>
      </c>
      <c r="M2536" s="19" t="s">
        <v>6349</v>
      </c>
    </row>
    <row r="2537" spans="1:13" s="19" customFormat="1" ht="24" x14ac:dyDescent="0.2">
      <c r="A2537" s="19">
        <v>2528</v>
      </c>
      <c r="B2537" s="19" t="s">
        <v>2488</v>
      </c>
      <c r="C2537" s="21">
        <v>2</v>
      </c>
      <c r="D2537" s="22">
        <v>1.1000000000000001</v>
      </c>
      <c r="E2537" s="23" t="s">
        <v>3677</v>
      </c>
      <c r="F2537" s="23"/>
      <c r="I2537" s="19" t="s">
        <v>6350</v>
      </c>
      <c r="M2537" s="19" t="s">
        <v>6350</v>
      </c>
    </row>
    <row r="2538" spans="1:13" s="19" customFormat="1" ht="24" x14ac:dyDescent="0.2">
      <c r="A2538" s="19">
        <v>2529</v>
      </c>
      <c r="B2538" s="19" t="s">
        <v>2489</v>
      </c>
      <c r="C2538" s="21">
        <v>1</v>
      </c>
      <c r="D2538" s="22">
        <v>1.1000000000000001</v>
      </c>
      <c r="E2538" s="23" t="s">
        <v>3677</v>
      </c>
      <c r="F2538" s="23"/>
      <c r="I2538" s="19" t="s">
        <v>6351</v>
      </c>
      <c r="M2538" s="19" t="s">
        <v>6351</v>
      </c>
    </row>
    <row r="2539" spans="1:13" s="19" customFormat="1" ht="24" x14ac:dyDescent="0.2">
      <c r="A2539" s="19">
        <v>2530</v>
      </c>
      <c r="B2539" s="19" t="s">
        <v>2490</v>
      </c>
      <c r="C2539" s="21">
        <v>1</v>
      </c>
      <c r="D2539" s="22">
        <v>1.1000000000000001</v>
      </c>
      <c r="E2539" s="23" t="s">
        <v>3677</v>
      </c>
      <c r="F2539" s="23"/>
      <c r="I2539" s="19" t="s">
        <v>6352</v>
      </c>
      <c r="M2539" s="19" t="s">
        <v>6352</v>
      </c>
    </row>
    <row r="2540" spans="1:13" s="19" customFormat="1" ht="36" x14ac:dyDescent="0.2">
      <c r="A2540" s="19">
        <v>2531</v>
      </c>
      <c r="B2540" s="19" t="s">
        <v>2491</v>
      </c>
      <c r="C2540" s="21"/>
      <c r="D2540" s="22">
        <v>1.1000000000000001</v>
      </c>
      <c r="E2540" s="23" t="s">
        <v>3679</v>
      </c>
      <c r="F2540" s="23"/>
      <c r="I2540" s="19" t="s">
        <v>7472</v>
      </c>
      <c r="M2540" s="19" t="s">
        <v>6353</v>
      </c>
    </row>
    <row r="2541" spans="1:13" s="19" customFormat="1" ht="24" x14ac:dyDescent="0.2">
      <c r="A2541" s="19">
        <v>2532</v>
      </c>
      <c r="B2541" s="19" t="s">
        <v>2492</v>
      </c>
      <c r="C2541" s="21">
        <v>2</v>
      </c>
      <c r="D2541" s="22">
        <v>1.1000000000000001</v>
      </c>
      <c r="E2541" s="23" t="s">
        <v>3677</v>
      </c>
      <c r="F2541" s="23"/>
      <c r="I2541" s="19" t="s">
        <v>6354</v>
      </c>
      <c r="M2541" s="19" t="s">
        <v>6354</v>
      </c>
    </row>
    <row r="2542" spans="1:13" s="19" customFormat="1" ht="24" x14ac:dyDescent="0.2">
      <c r="A2542" s="19">
        <v>2533</v>
      </c>
      <c r="B2542" s="19" t="s">
        <v>2493</v>
      </c>
      <c r="C2542" s="21">
        <v>2</v>
      </c>
      <c r="D2542" s="22">
        <v>1.1000000000000001</v>
      </c>
      <c r="E2542" s="23" t="s">
        <v>3677</v>
      </c>
      <c r="F2542" s="23"/>
      <c r="I2542" s="19" t="s">
        <v>2493</v>
      </c>
      <c r="M2542" s="19" t="s">
        <v>2493</v>
      </c>
    </row>
    <row r="2543" spans="1:13" s="19" customFormat="1" ht="24" x14ac:dyDescent="0.2">
      <c r="A2543" s="19">
        <v>2534</v>
      </c>
      <c r="B2543" s="19" t="s">
        <v>2494</v>
      </c>
      <c r="C2543" s="21">
        <v>4</v>
      </c>
      <c r="D2543" s="22">
        <v>1.1000000000000001</v>
      </c>
      <c r="E2543" s="23" t="s">
        <v>3677</v>
      </c>
      <c r="F2543" s="23"/>
      <c r="I2543" s="19" t="s">
        <v>6355</v>
      </c>
      <c r="M2543" s="19" t="s">
        <v>6355</v>
      </c>
    </row>
    <row r="2544" spans="1:13" s="19" customFormat="1" ht="48" x14ac:dyDescent="0.2">
      <c r="A2544" s="19">
        <v>2535</v>
      </c>
      <c r="B2544" s="19" t="s">
        <v>2495</v>
      </c>
      <c r="C2544" s="21">
        <v>3</v>
      </c>
      <c r="D2544" s="22">
        <v>1.1000000000000001</v>
      </c>
      <c r="E2544" s="23" t="s">
        <v>3677</v>
      </c>
      <c r="F2544" s="23"/>
      <c r="I2544" s="19" t="s">
        <v>5933</v>
      </c>
      <c r="M2544" s="19" t="s">
        <v>5933</v>
      </c>
    </row>
    <row r="2545" spans="1:13" s="19" customFormat="1" ht="36" x14ac:dyDescent="0.2">
      <c r="A2545" s="19">
        <v>2536</v>
      </c>
      <c r="B2545" s="19" t="s">
        <v>2496</v>
      </c>
      <c r="C2545" s="21">
        <v>2</v>
      </c>
      <c r="D2545" s="22">
        <v>1.1000000000000001</v>
      </c>
      <c r="E2545" s="23" t="s">
        <v>3677</v>
      </c>
      <c r="F2545" s="23"/>
      <c r="I2545" s="19" t="s">
        <v>6356</v>
      </c>
      <c r="M2545" s="19" t="s">
        <v>6356</v>
      </c>
    </row>
    <row r="2546" spans="1:13" s="19" customFormat="1" ht="24" x14ac:dyDescent="0.2">
      <c r="A2546" s="19">
        <v>2537</v>
      </c>
      <c r="B2546" s="19" t="s">
        <v>2497</v>
      </c>
      <c r="C2546" s="21">
        <v>1</v>
      </c>
      <c r="D2546" s="22">
        <v>1.1000000000000001</v>
      </c>
      <c r="E2546" s="23" t="s">
        <v>3677</v>
      </c>
      <c r="F2546" s="23"/>
      <c r="H2546" s="19" t="s">
        <v>6357</v>
      </c>
      <c r="M2546" s="19" t="s">
        <v>6357</v>
      </c>
    </row>
    <row r="2547" spans="1:13" s="19" customFormat="1" ht="24" x14ac:dyDescent="0.2">
      <c r="A2547" s="19">
        <v>2538</v>
      </c>
      <c r="B2547" s="19" t="s">
        <v>2498</v>
      </c>
      <c r="C2547" s="21">
        <v>1</v>
      </c>
      <c r="D2547" s="22">
        <v>1.1000000000000001</v>
      </c>
      <c r="E2547" s="23" t="s">
        <v>3677</v>
      </c>
      <c r="F2547" s="23"/>
      <c r="H2547" s="19" t="s">
        <v>5395</v>
      </c>
      <c r="M2547" s="19" t="s">
        <v>5395</v>
      </c>
    </row>
    <row r="2548" spans="1:13" s="19" customFormat="1" ht="48" x14ac:dyDescent="0.2">
      <c r="A2548" s="19">
        <v>2539</v>
      </c>
      <c r="B2548" s="19" t="s">
        <v>2499</v>
      </c>
      <c r="C2548" s="21">
        <v>4</v>
      </c>
      <c r="D2548" s="22">
        <v>1.1000000000000001</v>
      </c>
      <c r="E2548" s="23" t="s">
        <v>3676</v>
      </c>
      <c r="F2548" s="23"/>
      <c r="H2548" s="19" t="s">
        <v>7540</v>
      </c>
      <c r="I2548" s="19" t="s">
        <v>7539</v>
      </c>
      <c r="M2548" s="19" t="s">
        <v>6358</v>
      </c>
    </row>
    <row r="2549" spans="1:13" s="19" customFormat="1" ht="12" x14ac:dyDescent="0.2">
      <c r="A2549" s="19">
        <v>2540</v>
      </c>
      <c r="B2549" s="19" t="s">
        <v>2500</v>
      </c>
      <c r="C2549" s="21">
        <v>1</v>
      </c>
      <c r="D2549" s="22">
        <v>1.1000000000000001</v>
      </c>
      <c r="E2549" s="23"/>
      <c r="F2549" s="23"/>
      <c r="I2549" s="19" t="s">
        <v>6359</v>
      </c>
      <c r="M2549" s="19" t="s">
        <v>6359</v>
      </c>
    </row>
    <row r="2550" spans="1:13" s="19" customFormat="1" ht="24" x14ac:dyDescent="0.2">
      <c r="A2550" s="19">
        <v>2541</v>
      </c>
      <c r="B2550" s="19" t="s">
        <v>2501</v>
      </c>
      <c r="C2550" s="21">
        <v>1</v>
      </c>
      <c r="D2550" s="22">
        <v>1.1000000000000001</v>
      </c>
      <c r="E2550" s="23"/>
      <c r="F2550" s="23"/>
      <c r="I2550" s="19" t="s">
        <v>5687</v>
      </c>
      <c r="M2550" s="19" t="s">
        <v>5687</v>
      </c>
    </row>
    <row r="2551" spans="1:13" s="19" customFormat="1" ht="72" x14ac:dyDescent="0.2">
      <c r="A2551" s="19">
        <v>2542</v>
      </c>
      <c r="B2551" s="19" t="s">
        <v>2502</v>
      </c>
      <c r="C2551" s="21">
        <v>1</v>
      </c>
      <c r="D2551" s="22">
        <v>1.1000000000000001</v>
      </c>
      <c r="E2551" s="23"/>
      <c r="F2551" s="23"/>
      <c r="I2551" s="19" t="s">
        <v>6169</v>
      </c>
      <c r="M2551" s="19" t="s">
        <v>6169</v>
      </c>
    </row>
    <row r="2552" spans="1:13" s="19" customFormat="1" ht="12" x14ac:dyDescent="0.2">
      <c r="A2552" s="19">
        <v>2543</v>
      </c>
      <c r="B2552" s="19" t="s">
        <v>2503</v>
      </c>
      <c r="C2552" s="21">
        <v>3</v>
      </c>
      <c r="D2552" s="22">
        <v>1.1000000000000001</v>
      </c>
      <c r="E2552" s="23" t="s">
        <v>3677</v>
      </c>
      <c r="F2552" s="23"/>
      <c r="I2552" s="19" t="s">
        <v>6360</v>
      </c>
      <c r="M2552" s="19" t="s">
        <v>6360</v>
      </c>
    </row>
    <row r="2553" spans="1:13" s="19" customFormat="1" ht="60" x14ac:dyDescent="0.2">
      <c r="A2553" s="19">
        <v>2544</v>
      </c>
      <c r="B2553" s="19" t="s">
        <v>2504</v>
      </c>
      <c r="C2553" s="21">
        <v>2</v>
      </c>
      <c r="D2553" s="22">
        <v>1.1000000000000001</v>
      </c>
      <c r="E2553" s="23" t="s">
        <v>3676</v>
      </c>
      <c r="F2553" s="23" t="s">
        <v>3712</v>
      </c>
      <c r="H2553" s="19" t="s">
        <v>6361</v>
      </c>
      <c r="I2553" s="19" t="s">
        <v>7428</v>
      </c>
      <c r="J2553" s="19" t="s">
        <v>4474</v>
      </c>
      <c r="K2553" s="19">
        <v>51</v>
      </c>
      <c r="L2553" s="19">
        <v>20</v>
      </c>
      <c r="M2553" s="19" t="s">
        <v>6361</v>
      </c>
    </row>
    <row r="2554" spans="1:13" s="19" customFormat="1" ht="24" x14ac:dyDescent="0.2">
      <c r="A2554" s="19">
        <v>2545</v>
      </c>
      <c r="B2554" s="19" t="s">
        <v>2505</v>
      </c>
      <c r="C2554" s="21">
        <v>2</v>
      </c>
      <c r="D2554" s="22">
        <v>1.1000000000000001</v>
      </c>
      <c r="E2554" s="23" t="s">
        <v>3676</v>
      </c>
      <c r="F2554" s="23" t="s">
        <v>3712</v>
      </c>
      <c r="I2554" s="19" t="s">
        <v>7428</v>
      </c>
      <c r="J2554" s="19" t="s">
        <v>4616</v>
      </c>
      <c r="K2554" s="19">
        <v>86</v>
      </c>
      <c r="L2554" s="19">
        <v>61</v>
      </c>
    </row>
    <row r="2555" spans="1:13" s="19" customFormat="1" ht="24" x14ac:dyDescent="0.2">
      <c r="A2555" s="19">
        <v>2546</v>
      </c>
      <c r="B2555" s="19" t="s">
        <v>2506</v>
      </c>
      <c r="C2555" s="21">
        <v>2</v>
      </c>
      <c r="D2555" s="22">
        <v>1.1000000000000001</v>
      </c>
      <c r="E2555" s="23" t="s">
        <v>3689</v>
      </c>
      <c r="F2555" s="23"/>
      <c r="I2555" s="19" t="s">
        <v>7428</v>
      </c>
      <c r="J2555" s="19" t="s">
        <v>4617</v>
      </c>
      <c r="K2555" s="19">
        <v>45</v>
      </c>
      <c r="L2555" s="19">
        <v>45</v>
      </c>
    </row>
    <row r="2556" spans="1:13" s="19" customFormat="1" ht="24" x14ac:dyDescent="0.2">
      <c r="A2556" s="19">
        <v>2547</v>
      </c>
      <c r="B2556" s="19" t="s">
        <v>2507</v>
      </c>
      <c r="C2556" s="21"/>
      <c r="D2556" s="22">
        <v>1.1000000000000001</v>
      </c>
      <c r="E2556" s="23"/>
      <c r="F2556" s="23"/>
    </row>
    <row r="2557" spans="1:13" s="19" customFormat="1" ht="48" x14ac:dyDescent="0.2">
      <c r="A2557" s="19">
        <v>2548</v>
      </c>
      <c r="B2557" s="19" t="s">
        <v>2508</v>
      </c>
      <c r="C2557" s="21">
        <v>2</v>
      </c>
      <c r="D2557" s="22">
        <v>1.1000000000000001</v>
      </c>
      <c r="E2557" s="23" t="s">
        <v>3676</v>
      </c>
      <c r="F2557" s="23" t="s">
        <v>3712</v>
      </c>
      <c r="I2557" s="19" t="s">
        <v>7428</v>
      </c>
      <c r="J2557" s="19" t="s">
        <v>4618</v>
      </c>
      <c r="K2557" s="19">
        <v>246</v>
      </c>
      <c r="L2557" s="19">
        <v>115</v>
      </c>
    </row>
    <row r="2558" spans="1:13" s="19" customFormat="1" ht="12" x14ac:dyDescent="0.2">
      <c r="A2558" s="19">
        <v>2549</v>
      </c>
      <c r="B2558" s="19" t="s">
        <v>2509</v>
      </c>
      <c r="C2558" s="21"/>
      <c r="D2558" s="22">
        <v>1.1000000000000001</v>
      </c>
      <c r="E2558" s="23"/>
      <c r="F2558" s="23"/>
    </row>
    <row r="2559" spans="1:13" s="19" customFormat="1" ht="36" x14ac:dyDescent="0.2">
      <c r="A2559" s="19">
        <v>2550</v>
      </c>
      <c r="B2559" s="19" t="s">
        <v>2510</v>
      </c>
      <c r="C2559" s="21">
        <v>1</v>
      </c>
      <c r="D2559" s="22">
        <v>1.1000000000000001</v>
      </c>
      <c r="E2559" s="23" t="s">
        <v>3676</v>
      </c>
      <c r="F2559" s="23" t="s">
        <v>3695</v>
      </c>
      <c r="I2559" s="19" t="s">
        <v>7428</v>
      </c>
      <c r="J2559" s="19" t="s">
        <v>4619</v>
      </c>
      <c r="K2559" s="19">
        <v>98</v>
      </c>
      <c r="L2559" s="19">
        <v>98</v>
      </c>
    </row>
    <row r="2560" spans="1:13" s="19" customFormat="1" ht="96" x14ac:dyDescent="0.2">
      <c r="A2560" s="19">
        <v>2551</v>
      </c>
      <c r="B2560" s="19" t="s">
        <v>2511</v>
      </c>
      <c r="C2560" s="21">
        <v>5</v>
      </c>
      <c r="D2560" s="22">
        <v>1.1000000000000001</v>
      </c>
      <c r="E2560" s="23" t="s">
        <v>3676</v>
      </c>
      <c r="F2560" s="23" t="s">
        <v>3705</v>
      </c>
      <c r="H2560" s="19" t="s">
        <v>7150</v>
      </c>
      <c r="I2560" s="19" t="s">
        <v>7428</v>
      </c>
      <c r="J2560" s="19" t="s">
        <v>4620</v>
      </c>
      <c r="K2560" s="19">
        <v>1041</v>
      </c>
      <c r="L2560" s="19">
        <v>1</v>
      </c>
      <c r="M2560" s="19" t="s">
        <v>6362</v>
      </c>
    </row>
    <row r="2561" spans="1:13" s="19" customFormat="1" ht="12" x14ac:dyDescent="0.2">
      <c r="A2561" s="19">
        <v>2552</v>
      </c>
      <c r="B2561" s="19" t="s">
        <v>2512</v>
      </c>
      <c r="C2561" s="21"/>
      <c r="D2561" s="22">
        <v>1.1000000000000001</v>
      </c>
      <c r="E2561" s="23"/>
      <c r="F2561" s="23"/>
    </row>
    <row r="2562" spans="1:13" s="19" customFormat="1" ht="12" x14ac:dyDescent="0.2">
      <c r="A2562" s="19">
        <v>2553</v>
      </c>
      <c r="B2562" s="19" t="s">
        <v>2513</v>
      </c>
      <c r="C2562" s="21"/>
      <c r="D2562" s="22">
        <v>1.1000000000000001</v>
      </c>
      <c r="E2562" s="23"/>
      <c r="F2562" s="23"/>
    </row>
    <row r="2563" spans="1:13" s="19" customFormat="1" ht="24" x14ac:dyDescent="0.2">
      <c r="A2563" s="19">
        <v>2554</v>
      </c>
      <c r="B2563" s="19" t="s">
        <v>2514</v>
      </c>
      <c r="C2563" s="21">
        <v>4</v>
      </c>
      <c r="D2563" s="22">
        <v>1.1000000000000001</v>
      </c>
      <c r="E2563" s="23" t="s">
        <v>3679</v>
      </c>
      <c r="F2563" s="23"/>
      <c r="I2563" s="19" t="s">
        <v>7428</v>
      </c>
      <c r="J2563" s="19" t="s">
        <v>4583</v>
      </c>
      <c r="K2563" s="19">
        <v>200</v>
      </c>
      <c r="L2563" s="19">
        <v>109</v>
      </c>
    </row>
    <row r="2564" spans="1:13" s="19" customFormat="1" ht="12" x14ac:dyDescent="0.2">
      <c r="A2564" s="19">
        <v>2555</v>
      </c>
      <c r="B2564" s="19" t="s">
        <v>2515</v>
      </c>
      <c r="C2564" s="21">
        <v>1</v>
      </c>
      <c r="D2564" s="22">
        <v>1.1000000000000001</v>
      </c>
      <c r="E2564" s="23"/>
      <c r="F2564" s="23"/>
      <c r="H2564" s="19" t="s">
        <v>6363</v>
      </c>
      <c r="M2564" s="19" t="s">
        <v>6363</v>
      </c>
    </row>
    <row r="2565" spans="1:13" s="19" customFormat="1" ht="36" x14ac:dyDescent="0.2">
      <c r="A2565" s="19">
        <v>2556</v>
      </c>
      <c r="B2565" s="19" t="s">
        <v>2516</v>
      </c>
      <c r="C2565" s="21">
        <v>1</v>
      </c>
      <c r="D2565" s="22">
        <v>1.1000000000000001</v>
      </c>
      <c r="E2565" s="23"/>
      <c r="F2565" s="23"/>
      <c r="I2565" s="19" t="s">
        <v>6364</v>
      </c>
      <c r="M2565" s="19" t="s">
        <v>6364</v>
      </c>
    </row>
    <row r="2566" spans="1:13" s="19" customFormat="1" ht="12" x14ac:dyDescent="0.2">
      <c r="A2566" s="19">
        <v>2557</v>
      </c>
      <c r="B2566" s="19" t="s">
        <v>2517</v>
      </c>
      <c r="C2566" s="21">
        <v>1</v>
      </c>
      <c r="D2566" s="22">
        <v>1.1000000000000001</v>
      </c>
      <c r="E2566" s="23"/>
      <c r="F2566" s="23"/>
      <c r="I2566" s="19" t="s">
        <v>5334</v>
      </c>
      <c r="M2566" s="19" t="s">
        <v>5334</v>
      </c>
    </row>
    <row r="2567" spans="1:13" s="19" customFormat="1" ht="409.5" x14ac:dyDescent="0.2">
      <c r="A2567" s="19">
        <v>2558</v>
      </c>
      <c r="B2567" s="19" t="s">
        <v>2518</v>
      </c>
      <c r="C2567" s="21">
        <v>4</v>
      </c>
      <c r="D2567" s="22">
        <v>1.1000000000000001</v>
      </c>
      <c r="E2567" s="23" t="s">
        <v>3676</v>
      </c>
      <c r="F2567" s="23" t="s">
        <v>3704</v>
      </c>
      <c r="G2567" s="19" t="s">
        <v>7152</v>
      </c>
      <c r="H2567" s="19" t="s">
        <v>7151</v>
      </c>
      <c r="I2567" s="19" t="s">
        <v>7428</v>
      </c>
      <c r="J2567" s="19" t="s">
        <v>4621</v>
      </c>
      <c r="K2567" s="19">
        <v>827</v>
      </c>
      <c r="L2567" s="19">
        <v>108</v>
      </c>
      <c r="M2567" s="19" t="s">
        <v>6365</v>
      </c>
    </row>
    <row r="2568" spans="1:13" s="19" customFormat="1" ht="312" x14ac:dyDescent="0.2">
      <c r="A2568" s="19">
        <v>2559</v>
      </c>
      <c r="B2568" s="19" t="s">
        <v>2519</v>
      </c>
      <c r="C2568" s="21">
        <v>5</v>
      </c>
      <c r="D2568" s="22">
        <v>1.1000000000000001</v>
      </c>
      <c r="E2568" s="23" t="s">
        <v>3676</v>
      </c>
      <c r="F2568" s="23" t="s">
        <v>3704</v>
      </c>
      <c r="H2568" s="19" t="s">
        <v>7154</v>
      </c>
      <c r="I2568" s="19" t="s">
        <v>7153</v>
      </c>
      <c r="J2568" s="19" t="s">
        <v>4622</v>
      </c>
      <c r="K2568" s="19">
        <v>773</v>
      </c>
      <c r="L2568" s="19">
        <v>25</v>
      </c>
      <c r="M2568" s="19" t="s">
        <v>6366</v>
      </c>
    </row>
    <row r="2569" spans="1:13" s="19" customFormat="1" ht="24" x14ac:dyDescent="0.2">
      <c r="A2569" s="19">
        <v>2560</v>
      </c>
      <c r="B2569" s="19" t="s">
        <v>2520</v>
      </c>
      <c r="C2569" s="21">
        <v>1</v>
      </c>
      <c r="D2569" s="22">
        <v>1.1000000000000001</v>
      </c>
      <c r="E2569" s="23"/>
      <c r="F2569" s="23"/>
      <c r="H2569" s="19" t="s">
        <v>6367</v>
      </c>
      <c r="M2569" s="19" t="s">
        <v>6367</v>
      </c>
    </row>
    <row r="2570" spans="1:13" s="19" customFormat="1" ht="240" x14ac:dyDescent="0.2">
      <c r="A2570" s="19">
        <v>2561</v>
      </c>
      <c r="B2570" s="19" t="s">
        <v>2521</v>
      </c>
      <c r="C2570" s="21">
        <v>6</v>
      </c>
      <c r="D2570" s="22">
        <v>1.1000000000000001</v>
      </c>
      <c r="E2570" s="23" t="s">
        <v>3676</v>
      </c>
      <c r="F2570" s="23" t="s">
        <v>3705</v>
      </c>
      <c r="G2570" s="19" t="s">
        <v>4608</v>
      </c>
      <c r="H2570" s="19" t="s">
        <v>7155</v>
      </c>
      <c r="I2570" s="19" t="s">
        <v>7428</v>
      </c>
      <c r="J2570" s="19" t="s">
        <v>4608</v>
      </c>
      <c r="K2570" s="19">
        <v>912</v>
      </c>
      <c r="L2570" s="19">
        <v>19</v>
      </c>
      <c r="M2570" s="19" t="s">
        <v>6368</v>
      </c>
    </row>
    <row r="2571" spans="1:13" s="19" customFormat="1" ht="12" x14ac:dyDescent="0.2">
      <c r="A2571" s="19">
        <v>2562</v>
      </c>
      <c r="B2571" s="19" t="s">
        <v>2522</v>
      </c>
      <c r="C2571" s="21"/>
      <c r="D2571" s="22">
        <v>1.1000000000000001</v>
      </c>
      <c r="E2571" s="23"/>
      <c r="F2571" s="23"/>
    </row>
    <row r="2572" spans="1:13" s="19" customFormat="1" ht="12" x14ac:dyDescent="0.2">
      <c r="A2572" s="19">
        <v>2563</v>
      </c>
      <c r="B2572" s="19" t="s">
        <v>2523</v>
      </c>
      <c r="C2572" s="21"/>
      <c r="D2572" s="22">
        <v>1.1000000000000001</v>
      </c>
      <c r="E2572" s="23"/>
      <c r="F2572" s="23"/>
    </row>
    <row r="2573" spans="1:13" s="19" customFormat="1" ht="12" x14ac:dyDescent="0.2">
      <c r="A2573" s="19">
        <v>2564</v>
      </c>
      <c r="B2573" s="19" t="s">
        <v>2524</v>
      </c>
      <c r="C2573" s="21"/>
      <c r="D2573" s="22">
        <v>1.1000000000000001</v>
      </c>
      <c r="E2573" s="23"/>
      <c r="F2573" s="23"/>
    </row>
    <row r="2574" spans="1:13" s="19" customFormat="1" ht="336" x14ac:dyDescent="0.2">
      <c r="A2574" s="19">
        <v>2565</v>
      </c>
      <c r="B2574" s="19" t="s">
        <v>2525</v>
      </c>
      <c r="C2574" s="21">
        <v>4</v>
      </c>
      <c r="D2574" s="22">
        <v>1.1000000000000001</v>
      </c>
      <c r="E2574" s="23" t="s">
        <v>3676</v>
      </c>
      <c r="F2574" s="23" t="s">
        <v>3706</v>
      </c>
      <c r="H2574" s="19" t="s">
        <v>6369</v>
      </c>
      <c r="I2574" s="19" t="s">
        <v>7428</v>
      </c>
      <c r="J2574" s="19" t="s">
        <v>4623</v>
      </c>
      <c r="K2574" s="19">
        <v>1055</v>
      </c>
      <c r="L2574" s="19">
        <v>1055</v>
      </c>
      <c r="M2574" s="19" t="s">
        <v>6369</v>
      </c>
    </row>
    <row r="2575" spans="1:13" s="19" customFormat="1" ht="12" x14ac:dyDescent="0.2">
      <c r="A2575" s="19">
        <v>2566</v>
      </c>
      <c r="B2575" s="19" t="s">
        <v>2526</v>
      </c>
      <c r="C2575" s="21">
        <v>1</v>
      </c>
      <c r="D2575" s="22">
        <v>1.1000000000000001</v>
      </c>
      <c r="E2575" s="23" t="s">
        <v>3679</v>
      </c>
      <c r="F2575" s="23"/>
    </row>
    <row r="2576" spans="1:13" s="19" customFormat="1" ht="276" x14ac:dyDescent="0.2">
      <c r="A2576" s="19">
        <v>2567</v>
      </c>
      <c r="B2576" s="19" t="s">
        <v>2527</v>
      </c>
      <c r="C2576" s="21">
        <v>5</v>
      </c>
      <c r="D2576" s="22">
        <v>1.1000000000000001</v>
      </c>
      <c r="E2576" s="23" t="s">
        <v>3676</v>
      </c>
      <c r="F2576" s="23" t="s">
        <v>3706</v>
      </c>
      <c r="H2576" s="19" t="s">
        <v>6370</v>
      </c>
      <c r="I2576" s="19" t="s">
        <v>7428</v>
      </c>
      <c r="J2576" s="19" t="s">
        <v>4624</v>
      </c>
      <c r="K2576" s="19">
        <v>652</v>
      </c>
      <c r="L2576" s="19">
        <v>652</v>
      </c>
      <c r="M2576" s="19" t="s">
        <v>6370</v>
      </c>
    </row>
    <row r="2577" spans="1:13" s="19" customFormat="1" ht="240" x14ac:dyDescent="0.2">
      <c r="A2577" s="19">
        <v>2568</v>
      </c>
      <c r="B2577" s="19" t="s">
        <v>2528</v>
      </c>
      <c r="C2577" s="21">
        <v>2</v>
      </c>
      <c r="D2577" s="22">
        <v>1.1000000000000001</v>
      </c>
      <c r="E2577" s="23" t="s">
        <v>3676</v>
      </c>
      <c r="F2577" s="23" t="s">
        <v>3702</v>
      </c>
      <c r="G2577" s="19" t="s">
        <v>4625</v>
      </c>
      <c r="I2577" s="19" t="s">
        <v>7428</v>
      </c>
      <c r="J2577" s="19" t="s">
        <v>4625</v>
      </c>
      <c r="K2577" s="19">
        <v>152</v>
      </c>
      <c r="L2577" s="19">
        <v>152</v>
      </c>
    </row>
    <row r="2578" spans="1:13" s="19" customFormat="1" ht="228" x14ac:dyDescent="0.2">
      <c r="A2578" s="19">
        <v>2569</v>
      </c>
      <c r="B2578" s="19" t="s">
        <v>2529</v>
      </c>
      <c r="C2578" s="21">
        <v>2</v>
      </c>
      <c r="D2578" s="22">
        <v>1.1000000000000001</v>
      </c>
      <c r="E2578" s="23" t="s">
        <v>3676</v>
      </c>
      <c r="F2578" s="23" t="s">
        <v>3706</v>
      </c>
      <c r="G2578" s="19" t="s">
        <v>4626</v>
      </c>
      <c r="H2578" s="19" t="s">
        <v>6371</v>
      </c>
      <c r="I2578" s="19" t="s">
        <v>7428</v>
      </c>
      <c r="J2578" s="19" t="s">
        <v>4626</v>
      </c>
      <c r="K2578" s="19">
        <v>285</v>
      </c>
      <c r="L2578" s="19">
        <v>285</v>
      </c>
      <c r="M2578" s="19" t="s">
        <v>6371</v>
      </c>
    </row>
    <row r="2579" spans="1:13" s="19" customFormat="1" ht="132" x14ac:dyDescent="0.2">
      <c r="A2579" s="19">
        <v>2570</v>
      </c>
      <c r="B2579" s="19" t="s">
        <v>2530</v>
      </c>
      <c r="C2579" s="21">
        <v>4</v>
      </c>
      <c r="D2579" s="22">
        <v>1.1000000000000001</v>
      </c>
      <c r="E2579" s="23" t="s">
        <v>3676</v>
      </c>
      <c r="F2579" s="23" t="s">
        <v>3707</v>
      </c>
      <c r="H2579" s="19" t="s">
        <v>6372</v>
      </c>
      <c r="I2579" s="19" t="s">
        <v>7428</v>
      </c>
      <c r="J2579" s="19" t="s">
        <v>4627</v>
      </c>
      <c r="K2579" s="19">
        <v>345</v>
      </c>
      <c r="L2579" s="19">
        <v>345</v>
      </c>
      <c r="M2579" s="19" t="s">
        <v>6372</v>
      </c>
    </row>
    <row r="2580" spans="1:13" s="19" customFormat="1" ht="12" x14ac:dyDescent="0.2">
      <c r="A2580" s="19">
        <v>2571</v>
      </c>
      <c r="B2580" s="19" t="s">
        <v>2531</v>
      </c>
      <c r="C2580" s="21"/>
      <c r="D2580" s="22">
        <v>1.1000000000000001</v>
      </c>
      <c r="E2580" s="23"/>
      <c r="F2580" s="23"/>
    </row>
    <row r="2581" spans="1:13" s="19" customFormat="1" ht="84" x14ac:dyDescent="0.2">
      <c r="A2581" s="19">
        <v>2572</v>
      </c>
      <c r="B2581" s="19" t="s">
        <v>2532</v>
      </c>
      <c r="C2581" s="21">
        <v>2</v>
      </c>
      <c r="D2581" s="22">
        <v>1.1000000000000001</v>
      </c>
      <c r="E2581" s="23" t="s">
        <v>3679</v>
      </c>
      <c r="F2581" s="23"/>
      <c r="H2581" s="19" t="s">
        <v>6373</v>
      </c>
      <c r="I2581" s="19" t="s">
        <v>7428</v>
      </c>
      <c r="J2581" s="19" t="s">
        <v>4628</v>
      </c>
      <c r="K2581" s="19">
        <v>74</v>
      </c>
      <c r="L2581" s="19">
        <v>74</v>
      </c>
      <c r="M2581" s="19" t="s">
        <v>6373</v>
      </c>
    </row>
    <row r="2582" spans="1:13" s="19" customFormat="1" ht="24" x14ac:dyDescent="0.2">
      <c r="A2582" s="19">
        <v>2573</v>
      </c>
      <c r="B2582" s="19" t="s">
        <v>2533</v>
      </c>
      <c r="C2582" s="21">
        <v>2</v>
      </c>
      <c r="D2582" s="22">
        <v>1.1000000000000001</v>
      </c>
      <c r="E2582" s="23"/>
      <c r="F2582" s="23"/>
      <c r="I2582" s="19" t="s">
        <v>6374</v>
      </c>
      <c r="M2582" s="19" t="s">
        <v>6374</v>
      </c>
    </row>
    <row r="2583" spans="1:13" s="19" customFormat="1" ht="24" x14ac:dyDescent="0.2">
      <c r="A2583" s="19">
        <v>2574</v>
      </c>
      <c r="B2583" s="19" t="s">
        <v>2534</v>
      </c>
      <c r="C2583" s="21">
        <v>2</v>
      </c>
      <c r="D2583" s="22">
        <v>1.1000000000000001</v>
      </c>
      <c r="E2583" s="23" t="s">
        <v>3676</v>
      </c>
      <c r="F2583" s="23" t="s">
        <v>3695</v>
      </c>
      <c r="I2583" s="19" t="s">
        <v>7428</v>
      </c>
      <c r="J2583" s="19" t="s">
        <v>4629</v>
      </c>
      <c r="K2583" s="19">
        <v>214</v>
      </c>
      <c r="L2583" s="19">
        <v>29</v>
      </c>
    </row>
    <row r="2584" spans="1:13" s="19" customFormat="1" ht="36" x14ac:dyDescent="0.2">
      <c r="A2584" s="19">
        <v>2575</v>
      </c>
      <c r="B2584" s="19" t="s">
        <v>2535</v>
      </c>
      <c r="C2584" s="21">
        <v>1</v>
      </c>
      <c r="D2584" s="22">
        <v>1.1000000000000001</v>
      </c>
      <c r="E2584" s="23" t="s">
        <v>3679</v>
      </c>
      <c r="F2584" s="23"/>
      <c r="J2584" s="19" t="s">
        <v>4630</v>
      </c>
      <c r="K2584" s="19">
        <v>136</v>
      </c>
      <c r="L2584" s="19">
        <v>124</v>
      </c>
    </row>
    <row r="2585" spans="1:13" s="19" customFormat="1" ht="84" x14ac:dyDescent="0.2">
      <c r="A2585" s="19">
        <v>2576</v>
      </c>
      <c r="B2585" s="20" t="s">
        <v>2536</v>
      </c>
      <c r="C2585" s="21">
        <v>2</v>
      </c>
      <c r="D2585" s="22">
        <v>1.1000000000000001</v>
      </c>
      <c r="E2585" s="23" t="s">
        <v>3676</v>
      </c>
      <c r="F2585" s="23" t="s">
        <v>3704</v>
      </c>
      <c r="H2585" s="19" t="s">
        <v>6375</v>
      </c>
      <c r="I2585" s="19" t="s">
        <v>7428</v>
      </c>
      <c r="J2585" s="19" t="s">
        <v>4631</v>
      </c>
      <c r="K2585" s="19">
        <v>539</v>
      </c>
      <c r="L2585" s="19">
        <v>539</v>
      </c>
      <c r="M2585" s="19" t="s">
        <v>6375</v>
      </c>
    </row>
    <row r="2586" spans="1:13" s="19" customFormat="1" ht="24" x14ac:dyDescent="0.2">
      <c r="A2586" s="19">
        <v>2577</v>
      </c>
      <c r="B2586" s="20" t="s">
        <v>2537</v>
      </c>
      <c r="C2586" s="21"/>
      <c r="D2586" s="22">
        <v>1.1000000000000001</v>
      </c>
      <c r="E2586" s="23"/>
      <c r="F2586" s="23"/>
    </row>
    <row r="2587" spans="1:13" s="19" customFormat="1" ht="36" x14ac:dyDescent="0.2">
      <c r="A2587" s="19">
        <v>2578</v>
      </c>
      <c r="B2587" s="20" t="s">
        <v>2538</v>
      </c>
      <c r="C2587" s="21">
        <v>1</v>
      </c>
      <c r="D2587" s="22">
        <v>1.1000000000000001</v>
      </c>
      <c r="E2587" s="23"/>
      <c r="F2587" s="23"/>
      <c r="I2587" s="19" t="s">
        <v>5203</v>
      </c>
      <c r="M2587" s="19" t="s">
        <v>5203</v>
      </c>
    </row>
    <row r="2588" spans="1:13" s="19" customFormat="1" ht="12" x14ac:dyDescent="0.2">
      <c r="A2588" s="19">
        <v>2579</v>
      </c>
      <c r="B2588" s="20" t="s">
        <v>2539</v>
      </c>
      <c r="C2588" s="21">
        <v>1</v>
      </c>
      <c r="D2588" s="22">
        <v>1.1000000000000001</v>
      </c>
      <c r="E2588" s="23"/>
      <c r="F2588" s="23"/>
    </row>
    <row r="2589" spans="1:13" s="19" customFormat="1" ht="24" x14ac:dyDescent="0.2">
      <c r="A2589" s="19">
        <v>2580</v>
      </c>
      <c r="B2589" s="20" t="s">
        <v>2540</v>
      </c>
      <c r="C2589" s="21">
        <v>1</v>
      </c>
      <c r="D2589" s="22">
        <v>1.1000000000000001</v>
      </c>
      <c r="E2589" s="23"/>
      <c r="F2589" s="23"/>
      <c r="H2589" s="19" t="s">
        <v>6263</v>
      </c>
      <c r="M2589" s="19" t="s">
        <v>6263</v>
      </c>
    </row>
    <row r="2590" spans="1:13" s="19" customFormat="1" ht="132" x14ac:dyDescent="0.2">
      <c r="A2590" s="19">
        <v>2581</v>
      </c>
      <c r="B2590" s="20" t="s">
        <v>2541</v>
      </c>
      <c r="C2590" s="21">
        <v>4</v>
      </c>
      <c r="D2590" s="22">
        <v>1.1000000000000001</v>
      </c>
      <c r="E2590" s="23" t="s">
        <v>3679</v>
      </c>
      <c r="F2590" s="23"/>
      <c r="H2590" s="19" t="s">
        <v>6376</v>
      </c>
      <c r="I2590" s="19" t="s">
        <v>7428</v>
      </c>
      <c r="J2590" s="19" t="s">
        <v>4632</v>
      </c>
      <c r="K2590" s="19">
        <v>290</v>
      </c>
      <c r="L2590" s="19">
        <v>135</v>
      </c>
      <c r="M2590" s="19" t="s">
        <v>6376</v>
      </c>
    </row>
    <row r="2591" spans="1:13" s="19" customFormat="1" ht="132" x14ac:dyDescent="0.2">
      <c r="A2591" s="19">
        <v>2582</v>
      </c>
      <c r="B2591" s="20" t="s">
        <v>2542</v>
      </c>
      <c r="C2591" s="21">
        <v>6</v>
      </c>
      <c r="D2591" s="22">
        <v>1.1000000000000001</v>
      </c>
      <c r="E2591" s="23" t="s">
        <v>3676</v>
      </c>
      <c r="F2591" s="23" t="s">
        <v>3707</v>
      </c>
      <c r="H2591" s="19" t="s">
        <v>7156</v>
      </c>
      <c r="I2591" s="19" t="s">
        <v>7428</v>
      </c>
      <c r="J2591" s="19" t="s">
        <v>4633</v>
      </c>
      <c r="K2591" s="19">
        <v>389</v>
      </c>
      <c r="L2591" s="19">
        <v>95</v>
      </c>
      <c r="M2591" s="19" t="s">
        <v>6377</v>
      </c>
    </row>
    <row r="2592" spans="1:13" s="19" customFormat="1" ht="12" x14ac:dyDescent="0.2">
      <c r="A2592" s="19">
        <v>2583</v>
      </c>
      <c r="B2592" s="20" t="s">
        <v>2543</v>
      </c>
      <c r="C2592" s="21">
        <v>1</v>
      </c>
      <c r="D2592" s="22">
        <v>1.1000000000000001</v>
      </c>
      <c r="E2592" s="23"/>
      <c r="F2592" s="23"/>
    </row>
    <row r="2593" spans="1:13" s="19" customFormat="1" ht="12" x14ac:dyDescent="0.2">
      <c r="A2593" s="19">
        <v>2584</v>
      </c>
      <c r="B2593" s="20" t="s">
        <v>2544</v>
      </c>
      <c r="C2593" s="21"/>
      <c r="D2593" s="22">
        <v>1.1000000000000001</v>
      </c>
      <c r="E2593" s="23"/>
      <c r="F2593" s="23"/>
    </row>
    <row r="2594" spans="1:13" s="19" customFormat="1" ht="24" x14ac:dyDescent="0.2">
      <c r="A2594" s="19">
        <v>2585</v>
      </c>
      <c r="B2594" s="20" t="s">
        <v>2545</v>
      </c>
      <c r="C2594" s="21">
        <v>1</v>
      </c>
      <c r="D2594" s="22">
        <v>1.1000000000000001</v>
      </c>
      <c r="E2594" s="23"/>
      <c r="F2594" s="23"/>
      <c r="H2594" s="19" t="s">
        <v>6378</v>
      </c>
      <c r="M2594" s="19" t="s">
        <v>6378</v>
      </c>
    </row>
    <row r="2595" spans="1:13" s="19" customFormat="1" ht="12" x14ac:dyDescent="0.2">
      <c r="A2595" s="19">
        <v>2586</v>
      </c>
      <c r="B2595" s="20" t="s">
        <v>2546</v>
      </c>
      <c r="C2595" s="21">
        <v>1</v>
      </c>
      <c r="D2595" s="22">
        <v>1.1000000000000001</v>
      </c>
      <c r="E2595" s="23"/>
      <c r="F2595" s="23"/>
    </row>
    <row r="2596" spans="1:13" s="19" customFormat="1" ht="24" x14ac:dyDescent="0.2">
      <c r="A2596" s="19">
        <v>2587</v>
      </c>
      <c r="B2596" s="20" t="s">
        <v>2546</v>
      </c>
      <c r="C2596" s="21">
        <v>1</v>
      </c>
      <c r="D2596" s="22">
        <v>1.1000000000000001</v>
      </c>
      <c r="E2596" s="23"/>
      <c r="F2596" s="23"/>
      <c r="I2596" s="19" t="s">
        <v>6379</v>
      </c>
      <c r="M2596" s="19" t="s">
        <v>6379</v>
      </c>
    </row>
    <row r="2597" spans="1:13" s="19" customFormat="1" ht="12" x14ac:dyDescent="0.2">
      <c r="A2597" s="19">
        <v>2588</v>
      </c>
      <c r="B2597" s="20" t="s">
        <v>2547</v>
      </c>
      <c r="C2597" s="21">
        <v>1</v>
      </c>
      <c r="D2597" s="22">
        <v>1.1000000000000001</v>
      </c>
      <c r="E2597" s="23" t="s">
        <v>3676</v>
      </c>
      <c r="F2597" s="23" t="s">
        <v>3702</v>
      </c>
      <c r="I2597" s="19" t="s">
        <v>7428</v>
      </c>
      <c r="J2597" s="19" t="s">
        <v>4634</v>
      </c>
      <c r="K2597" s="19">
        <v>109</v>
      </c>
      <c r="L2597" s="19">
        <v>59</v>
      </c>
    </row>
    <row r="2598" spans="1:13" s="19" customFormat="1" ht="12" x14ac:dyDescent="0.2">
      <c r="A2598" s="19">
        <v>2589</v>
      </c>
      <c r="B2598" s="20" t="s">
        <v>2548</v>
      </c>
      <c r="C2598" s="21">
        <v>2</v>
      </c>
      <c r="D2598" s="22">
        <v>1.1000000000000001</v>
      </c>
      <c r="E2598" s="23" t="s">
        <v>3676</v>
      </c>
      <c r="F2598" s="23" t="s">
        <v>3702</v>
      </c>
      <c r="I2598" s="19" t="s">
        <v>7428</v>
      </c>
      <c r="J2598" s="19" t="s">
        <v>4635</v>
      </c>
      <c r="K2598" s="19">
        <v>103</v>
      </c>
      <c r="L2598" s="19">
        <v>9</v>
      </c>
    </row>
    <row r="2599" spans="1:13" s="19" customFormat="1" ht="12" x14ac:dyDescent="0.2">
      <c r="A2599" s="19">
        <v>2590</v>
      </c>
      <c r="B2599" s="20" t="s">
        <v>2549</v>
      </c>
      <c r="C2599" s="21">
        <v>1</v>
      </c>
      <c r="D2599" s="22">
        <v>1.1000000000000001</v>
      </c>
      <c r="E2599" s="23"/>
      <c r="F2599" s="23"/>
      <c r="H2599" s="28" t="s">
        <v>7473</v>
      </c>
      <c r="I2599" s="19" t="s">
        <v>3693</v>
      </c>
      <c r="M2599" s="19" t="s">
        <v>6380</v>
      </c>
    </row>
    <row r="2600" spans="1:13" s="19" customFormat="1" ht="12" x14ac:dyDescent="0.2">
      <c r="A2600" s="19">
        <v>2591</v>
      </c>
      <c r="B2600" s="20" t="s">
        <v>2550</v>
      </c>
      <c r="C2600" s="21">
        <v>1</v>
      </c>
      <c r="D2600" s="22">
        <v>1.1000000000000001</v>
      </c>
      <c r="E2600" s="23" t="s">
        <v>3676</v>
      </c>
      <c r="F2600" s="23"/>
      <c r="I2600" s="19" t="s">
        <v>7474</v>
      </c>
      <c r="M2600" s="19" t="s">
        <v>6381</v>
      </c>
    </row>
    <row r="2601" spans="1:13" s="19" customFormat="1" ht="24" x14ac:dyDescent="0.2">
      <c r="A2601" s="19">
        <v>2592</v>
      </c>
      <c r="B2601" s="20" t="s">
        <v>2551</v>
      </c>
      <c r="C2601" s="21">
        <v>1</v>
      </c>
      <c r="D2601" s="22">
        <v>1.1000000000000001</v>
      </c>
      <c r="E2601" s="23" t="s">
        <v>3677</v>
      </c>
      <c r="F2601" s="23"/>
      <c r="H2601" s="19" t="s">
        <v>6382</v>
      </c>
      <c r="M2601" s="19" t="s">
        <v>6382</v>
      </c>
    </row>
    <row r="2602" spans="1:13" s="19" customFormat="1" ht="36" x14ac:dyDescent="0.2">
      <c r="A2602" s="19">
        <v>2593</v>
      </c>
      <c r="B2602" s="20" t="s">
        <v>2552</v>
      </c>
      <c r="C2602" s="21">
        <v>2</v>
      </c>
      <c r="D2602" s="22">
        <v>1.1000000000000001</v>
      </c>
      <c r="E2602" s="23" t="s">
        <v>3677</v>
      </c>
      <c r="F2602" s="23"/>
      <c r="I2602" s="19" t="s">
        <v>5232</v>
      </c>
      <c r="M2602" s="19" t="s">
        <v>5232</v>
      </c>
    </row>
    <row r="2603" spans="1:13" s="19" customFormat="1" ht="72" x14ac:dyDescent="0.2">
      <c r="A2603" s="19">
        <v>2594</v>
      </c>
      <c r="B2603" s="20" t="s">
        <v>2553</v>
      </c>
      <c r="C2603" s="21">
        <v>4</v>
      </c>
      <c r="D2603" s="22">
        <v>1.1000000000000001</v>
      </c>
      <c r="E2603" s="23" t="s">
        <v>3676</v>
      </c>
      <c r="F2603" s="23" t="s">
        <v>3702</v>
      </c>
      <c r="H2603" s="19" t="s">
        <v>7157</v>
      </c>
      <c r="I2603" s="19" t="s">
        <v>7428</v>
      </c>
      <c r="J2603" s="19" t="s">
        <v>4636</v>
      </c>
      <c r="K2603" s="19">
        <v>9</v>
      </c>
      <c r="L2603" s="19">
        <v>9</v>
      </c>
      <c r="M2603" s="19" t="s">
        <v>6383</v>
      </c>
    </row>
    <row r="2604" spans="1:13" s="19" customFormat="1" ht="24" x14ac:dyDescent="0.2">
      <c r="A2604" s="19">
        <v>2595</v>
      </c>
      <c r="B2604" s="20" t="s">
        <v>2554</v>
      </c>
      <c r="C2604" s="21">
        <v>2</v>
      </c>
      <c r="D2604" s="22">
        <v>1.1000000000000001</v>
      </c>
      <c r="E2604" s="23" t="s">
        <v>3679</v>
      </c>
      <c r="F2604" s="23"/>
      <c r="I2604" s="19" t="s">
        <v>7428</v>
      </c>
      <c r="J2604" s="19" t="s">
        <v>4637</v>
      </c>
      <c r="K2604" s="19">
        <v>16</v>
      </c>
      <c r="L2604" s="19">
        <v>16</v>
      </c>
    </row>
    <row r="2605" spans="1:13" s="19" customFormat="1" ht="12" x14ac:dyDescent="0.2">
      <c r="A2605" s="19">
        <v>2596</v>
      </c>
      <c r="B2605" s="20" t="s">
        <v>2555</v>
      </c>
      <c r="C2605" s="21"/>
      <c r="D2605" s="22">
        <v>1.1000000000000001</v>
      </c>
      <c r="E2605" s="23"/>
      <c r="F2605" s="23"/>
    </row>
    <row r="2606" spans="1:13" s="19" customFormat="1" ht="24" x14ac:dyDescent="0.2">
      <c r="A2606" s="19">
        <v>2597</v>
      </c>
      <c r="B2606" s="20" t="s">
        <v>2556</v>
      </c>
      <c r="C2606" s="21" t="s">
        <v>3666</v>
      </c>
      <c r="D2606" s="22">
        <v>1.1000000000000001</v>
      </c>
      <c r="E2606" s="23" t="s">
        <v>3676</v>
      </c>
      <c r="F2606" s="23"/>
      <c r="H2606" s="19" t="s">
        <v>7475</v>
      </c>
      <c r="I2606" s="19" t="s">
        <v>3693</v>
      </c>
      <c r="M2606" s="19" t="s">
        <v>6384</v>
      </c>
    </row>
    <row r="2607" spans="1:13" s="19" customFormat="1" ht="12" x14ac:dyDescent="0.2">
      <c r="A2607" s="19">
        <v>2598</v>
      </c>
      <c r="B2607" s="20" t="s">
        <v>2557</v>
      </c>
      <c r="C2607" s="21"/>
      <c r="D2607" s="22">
        <v>1.1000000000000001</v>
      </c>
      <c r="E2607" s="23"/>
      <c r="F2607" s="23"/>
    </row>
    <row r="2608" spans="1:13" s="19" customFormat="1" ht="12" x14ac:dyDescent="0.2">
      <c r="A2608" s="19">
        <v>2599</v>
      </c>
      <c r="B2608" s="20" t="s">
        <v>2558</v>
      </c>
      <c r="C2608" s="21"/>
      <c r="D2608" s="22">
        <v>1.1000000000000001</v>
      </c>
      <c r="E2608" s="23"/>
      <c r="F2608" s="23"/>
    </row>
    <row r="2609" spans="1:13" s="19" customFormat="1" ht="12" x14ac:dyDescent="0.2">
      <c r="A2609" s="19">
        <v>2600</v>
      </c>
      <c r="B2609" s="20" t="s">
        <v>2559</v>
      </c>
      <c r="C2609" s="21">
        <v>2</v>
      </c>
      <c r="D2609" s="22">
        <v>1.1000000000000001</v>
      </c>
      <c r="E2609" s="23" t="s">
        <v>3676</v>
      </c>
      <c r="F2609" s="23" t="s">
        <v>3702</v>
      </c>
      <c r="I2609" s="19" t="s">
        <v>7428</v>
      </c>
      <c r="J2609" s="19" t="s">
        <v>4638</v>
      </c>
      <c r="K2609" s="19">
        <v>14</v>
      </c>
      <c r="L2609" s="19">
        <v>14</v>
      </c>
    </row>
    <row r="2610" spans="1:13" s="19" customFormat="1" ht="12" x14ac:dyDescent="0.2">
      <c r="A2610" s="19">
        <v>2601</v>
      </c>
      <c r="B2610" s="20" t="s">
        <v>2560</v>
      </c>
      <c r="C2610" s="21"/>
      <c r="D2610" s="22">
        <v>1.1000000000000001</v>
      </c>
      <c r="E2610" s="23"/>
      <c r="F2610" s="23"/>
    </row>
    <row r="2611" spans="1:13" s="19" customFormat="1" ht="144" x14ac:dyDescent="0.2">
      <c r="A2611" s="19">
        <v>2602</v>
      </c>
      <c r="B2611" s="20" t="s">
        <v>2561</v>
      </c>
      <c r="C2611" s="21">
        <v>4</v>
      </c>
      <c r="D2611" s="22">
        <v>1.1000000000000001</v>
      </c>
      <c r="E2611" s="23" t="s">
        <v>3676</v>
      </c>
      <c r="F2611" s="23" t="s">
        <v>3706</v>
      </c>
      <c r="G2611" s="19" t="s">
        <v>7159</v>
      </c>
      <c r="H2611" s="19" t="s">
        <v>7158</v>
      </c>
      <c r="I2611" s="19" t="s">
        <v>7428</v>
      </c>
      <c r="J2611" s="19" t="s">
        <v>4639</v>
      </c>
      <c r="K2611" s="19">
        <v>78</v>
      </c>
      <c r="L2611" s="19">
        <v>61</v>
      </c>
      <c r="M2611" s="19" t="s">
        <v>6385</v>
      </c>
    </row>
    <row r="2612" spans="1:13" s="19" customFormat="1" ht="24" x14ac:dyDescent="0.2">
      <c r="A2612" s="19">
        <v>2603</v>
      </c>
      <c r="B2612" s="20" t="s">
        <v>2562</v>
      </c>
      <c r="C2612" s="21">
        <v>2</v>
      </c>
      <c r="D2612" s="22">
        <v>1.1000000000000001</v>
      </c>
      <c r="E2612" s="23" t="s">
        <v>3676</v>
      </c>
      <c r="F2612" s="23" t="s">
        <v>3702</v>
      </c>
      <c r="I2612" s="19" t="s">
        <v>7428</v>
      </c>
      <c r="J2612" s="19" t="s">
        <v>4640</v>
      </c>
      <c r="K2612" s="19">
        <v>96</v>
      </c>
      <c r="L2612" s="19">
        <v>52</v>
      </c>
    </row>
    <row r="2613" spans="1:13" s="19" customFormat="1" ht="36" x14ac:dyDescent="0.2">
      <c r="A2613" s="19">
        <v>2604</v>
      </c>
      <c r="B2613" s="20" t="s">
        <v>2563</v>
      </c>
      <c r="C2613" s="21">
        <v>2</v>
      </c>
      <c r="D2613" s="22">
        <v>1.1000000000000001</v>
      </c>
      <c r="E2613" s="23" t="s">
        <v>3676</v>
      </c>
      <c r="F2613" s="23" t="s">
        <v>3702</v>
      </c>
      <c r="I2613" s="19" t="s">
        <v>7428</v>
      </c>
      <c r="J2613" s="19" t="s">
        <v>4641</v>
      </c>
      <c r="K2613" s="19">
        <v>131</v>
      </c>
      <c r="L2613" s="19">
        <v>66</v>
      </c>
      <c r="M2613" s="19" t="s">
        <v>6386</v>
      </c>
    </row>
    <row r="2614" spans="1:13" s="19" customFormat="1" ht="36" x14ac:dyDescent="0.2">
      <c r="A2614" s="19">
        <v>2605</v>
      </c>
      <c r="B2614" s="20" t="s">
        <v>2564</v>
      </c>
      <c r="C2614" s="21">
        <v>2</v>
      </c>
      <c r="D2614" s="22">
        <v>1.1000000000000001</v>
      </c>
      <c r="E2614" s="23" t="s">
        <v>3676</v>
      </c>
      <c r="F2614" s="23" t="s">
        <v>3702</v>
      </c>
      <c r="I2614" s="19" t="s">
        <v>7428</v>
      </c>
      <c r="J2614" s="19" t="s">
        <v>4642</v>
      </c>
      <c r="K2614" s="19">
        <v>164</v>
      </c>
      <c r="L2614" s="19">
        <v>123</v>
      </c>
    </row>
    <row r="2615" spans="1:13" s="19" customFormat="1" ht="12" x14ac:dyDescent="0.2">
      <c r="A2615" s="19">
        <v>2606</v>
      </c>
      <c r="B2615" s="20" t="s">
        <v>2565</v>
      </c>
      <c r="C2615" s="21">
        <v>1</v>
      </c>
      <c r="D2615" s="22">
        <v>1.1000000000000001</v>
      </c>
      <c r="E2615" s="23" t="s">
        <v>3676</v>
      </c>
      <c r="F2615" s="23"/>
      <c r="I2615" s="19" t="s">
        <v>7476</v>
      </c>
      <c r="M2615" s="19" t="s">
        <v>6387</v>
      </c>
    </row>
    <row r="2616" spans="1:13" s="19" customFormat="1" ht="24" x14ac:dyDescent="0.2">
      <c r="A2616" s="19">
        <v>2607</v>
      </c>
      <c r="B2616" s="20" t="s">
        <v>7604</v>
      </c>
      <c r="C2616" s="21">
        <v>1</v>
      </c>
      <c r="D2616" s="22">
        <v>0.75</v>
      </c>
      <c r="E2616" s="23" t="s">
        <v>3676</v>
      </c>
      <c r="F2616" s="23">
        <v>4</v>
      </c>
      <c r="I2616" s="19" t="s">
        <v>7605</v>
      </c>
      <c r="M2616" s="19" t="s">
        <v>7605</v>
      </c>
    </row>
    <row r="2617" spans="1:13" s="19" customFormat="1" ht="48" x14ac:dyDescent="0.2">
      <c r="A2617" s="19">
        <v>2608</v>
      </c>
      <c r="B2617" s="20" t="s">
        <v>2566</v>
      </c>
      <c r="C2617" s="21">
        <v>2</v>
      </c>
      <c r="D2617" s="22">
        <v>1.1000000000000001</v>
      </c>
      <c r="E2617" s="23"/>
      <c r="F2617" s="23"/>
      <c r="I2617" s="19" t="s">
        <v>6388</v>
      </c>
      <c r="M2617" s="19" t="s">
        <v>6388</v>
      </c>
    </row>
    <row r="2618" spans="1:13" s="19" customFormat="1" ht="24" x14ac:dyDescent="0.2">
      <c r="A2618" s="19">
        <v>2609</v>
      </c>
      <c r="B2618" s="20" t="s">
        <v>2567</v>
      </c>
      <c r="C2618" s="21">
        <v>2</v>
      </c>
      <c r="D2618" s="22">
        <v>1.1000000000000001</v>
      </c>
      <c r="E2618" s="23"/>
      <c r="F2618" s="23"/>
      <c r="I2618" s="19" t="s">
        <v>6389</v>
      </c>
      <c r="M2618" s="19" t="s">
        <v>6389</v>
      </c>
    </row>
    <row r="2619" spans="1:13" s="19" customFormat="1" ht="24" x14ac:dyDescent="0.2">
      <c r="A2619" s="19">
        <v>2610</v>
      </c>
      <c r="B2619" s="20" t="s">
        <v>2568</v>
      </c>
      <c r="C2619" s="21">
        <v>2</v>
      </c>
      <c r="D2619" s="22">
        <v>1.1000000000000001</v>
      </c>
      <c r="E2619" s="23" t="s">
        <v>3677</v>
      </c>
      <c r="F2619" s="23"/>
      <c r="I2619" s="19" t="s">
        <v>6390</v>
      </c>
      <c r="M2619" s="19" t="s">
        <v>6390</v>
      </c>
    </row>
    <row r="2620" spans="1:13" s="19" customFormat="1" ht="24" x14ac:dyDescent="0.2">
      <c r="A2620" s="19">
        <v>2611</v>
      </c>
      <c r="B2620" s="20" t="s">
        <v>2569</v>
      </c>
      <c r="C2620" s="21">
        <v>2</v>
      </c>
      <c r="D2620" s="22">
        <v>1.1000000000000001</v>
      </c>
      <c r="E2620" s="23"/>
      <c r="F2620" s="23"/>
      <c r="I2620" s="19" t="s">
        <v>6391</v>
      </c>
      <c r="M2620" s="19" t="s">
        <v>6391</v>
      </c>
    </row>
    <row r="2621" spans="1:13" s="19" customFormat="1" ht="12" x14ac:dyDescent="0.2">
      <c r="A2621" s="19">
        <v>2612</v>
      </c>
      <c r="B2621" s="20" t="s">
        <v>2570</v>
      </c>
      <c r="C2621" s="21"/>
      <c r="D2621" s="22">
        <v>1.1000000000000001</v>
      </c>
      <c r="E2621" s="23"/>
      <c r="F2621" s="23"/>
    </row>
    <row r="2622" spans="1:13" s="19" customFormat="1" ht="12" x14ac:dyDescent="0.2">
      <c r="A2622" s="19">
        <v>2613</v>
      </c>
      <c r="B2622" s="20" t="s">
        <v>2571</v>
      </c>
      <c r="C2622" s="21">
        <v>1</v>
      </c>
      <c r="D2622" s="22">
        <v>1.1000000000000001</v>
      </c>
      <c r="E2622" s="23"/>
      <c r="F2622" s="23"/>
      <c r="I2622" s="19" t="s">
        <v>7541</v>
      </c>
      <c r="M2622" s="19" t="s">
        <v>6392</v>
      </c>
    </row>
    <row r="2623" spans="1:13" s="19" customFormat="1" ht="12" x14ac:dyDescent="0.2">
      <c r="A2623" s="19">
        <v>2614</v>
      </c>
      <c r="B2623" s="20" t="s">
        <v>2572</v>
      </c>
      <c r="C2623" s="21">
        <v>1</v>
      </c>
      <c r="D2623" s="22">
        <v>1.1000000000000001</v>
      </c>
      <c r="E2623" s="23" t="s">
        <v>3677</v>
      </c>
      <c r="F2623" s="23"/>
      <c r="I2623" s="19" t="s">
        <v>6393</v>
      </c>
      <c r="M2623" s="19" t="s">
        <v>6393</v>
      </c>
    </row>
    <row r="2624" spans="1:13" s="19" customFormat="1" ht="324" x14ac:dyDescent="0.2">
      <c r="A2624" s="19">
        <v>2615</v>
      </c>
      <c r="B2624" s="20" t="s">
        <v>2573</v>
      </c>
      <c r="C2624" s="21">
        <v>4</v>
      </c>
      <c r="D2624" s="22">
        <v>1.1000000000000001</v>
      </c>
      <c r="E2624" s="23" t="s">
        <v>3679</v>
      </c>
      <c r="F2624" s="23"/>
      <c r="G2624" s="19" t="s">
        <v>7161</v>
      </c>
      <c r="H2624" s="19" t="s">
        <v>7160</v>
      </c>
      <c r="J2624" s="19" t="s">
        <v>4643</v>
      </c>
      <c r="K2624" s="19">
        <v>133</v>
      </c>
      <c r="M2624" s="19" t="s">
        <v>6394</v>
      </c>
    </row>
    <row r="2625" spans="1:13" s="19" customFormat="1" ht="12" x14ac:dyDescent="0.2">
      <c r="A2625" s="19">
        <v>2616</v>
      </c>
      <c r="B2625" s="20" t="s">
        <v>2574</v>
      </c>
      <c r="C2625" s="21"/>
      <c r="D2625" s="22">
        <v>1.1000000000000001</v>
      </c>
      <c r="E2625" s="23"/>
      <c r="F2625" s="23"/>
    </row>
    <row r="2626" spans="1:13" s="19" customFormat="1" ht="36" x14ac:dyDescent="0.2">
      <c r="A2626" s="19">
        <v>2617</v>
      </c>
      <c r="B2626" s="20" t="s">
        <v>2575</v>
      </c>
      <c r="C2626" s="21">
        <v>10</v>
      </c>
      <c r="D2626" s="22">
        <v>1.1000000000000001</v>
      </c>
      <c r="E2626" s="23" t="s">
        <v>3679</v>
      </c>
      <c r="F2626" s="23"/>
      <c r="I2626" s="19" t="s">
        <v>7515</v>
      </c>
      <c r="M2626" s="19" t="s">
        <v>6395</v>
      </c>
    </row>
    <row r="2627" spans="1:13" s="19" customFormat="1" ht="12" x14ac:dyDescent="0.2">
      <c r="A2627" s="19">
        <v>2618</v>
      </c>
      <c r="B2627" s="20" t="s">
        <v>2576</v>
      </c>
      <c r="C2627" s="23"/>
      <c r="D2627" s="22">
        <v>1.1000000000000001</v>
      </c>
      <c r="E2627" s="23"/>
      <c r="F2627" s="28"/>
    </row>
    <row r="2628" spans="1:13" s="19" customFormat="1" ht="48" x14ac:dyDescent="0.2">
      <c r="A2628" s="19">
        <v>2619</v>
      </c>
      <c r="B2628" s="20" t="s">
        <v>2577</v>
      </c>
      <c r="C2628" s="21" t="s">
        <v>3674</v>
      </c>
      <c r="D2628" s="22">
        <v>1.1000000000000001</v>
      </c>
      <c r="E2628" s="23" t="s">
        <v>3676</v>
      </c>
      <c r="F2628" s="23"/>
      <c r="H2628" s="19" t="s">
        <v>7543</v>
      </c>
      <c r="I2628" s="28" t="s">
        <v>7542</v>
      </c>
      <c r="M2628" s="19" t="s">
        <v>6396</v>
      </c>
    </row>
    <row r="2629" spans="1:13" s="19" customFormat="1" ht="36" x14ac:dyDescent="0.2">
      <c r="A2629" s="19">
        <v>2620</v>
      </c>
      <c r="B2629" s="20" t="s">
        <v>2578</v>
      </c>
      <c r="C2629" s="21">
        <v>2</v>
      </c>
      <c r="D2629" s="22">
        <v>1.1000000000000001</v>
      </c>
      <c r="E2629" s="23" t="s">
        <v>3677</v>
      </c>
      <c r="F2629" s="23"/>
      <c r="I2629" s="19" t="s">
        <v>5232</v>
      </c>
      <c r="M2629" s="19" t="s">
        <v>5232</v>
      </c>
    </row>
    <row r="2630" spans="1:13" s="19" customFormat="1" ht="12" x14ac:dyDescent="0.2">
      <c r="A2630" s="19">
        <v>2621</v>
      </c>
      <c r="B2630" s="20" t="s">
        <v>2579</v>
      </c>
      <c r="C2630" s="21"/>
      <c r="D2630" s="22">
        <v>1.1000000000000001</v>
      </c>
      <c r="E2630" s="23"/>
      <c r="F2630" s="23"/>
    </row>
    <row r="2631" spans="1:13" s="19" customFormat="1" ht="12" x14ac:dyDescent="0.2">
      <c r="A2631" s="19">
        <v>2622</v>
      </c>
      <c r="B2631" s="20" t="s">
        <v>2580</v>
      </c>
      <c r="C2631" s="21"/>
      <c r="D2631" s="22">
        <v>1.1000000000000001</v>
      </c>
      <c r="E2631" s="23"/>
      <c r="F2631" s="23"/>
    </row>
    <row r="2632" spans="1:13" s="19" customFormat="1" ht="12" x14ac:dyDescent="0.2">
      <c r="A2632" s="19">
        <v>2623</v>
      </c>
      <c r="B2632" s="20" t="s">
        <v>2581</v>
      </c>
      <c r="C2632" s="21"/>
      <c r="D2632" s="22">
        <v>1.1000000000000001</v>
      </c>
      <c r="E2632" s="23"/>
      <c r="F2632" s="23"/>
    </row>
    <row r="2633" spans="1:13" s="19" customFormat="1" ht="12" x14ac:dyDescent="0.2">
      <c r="A2633" s="19">
        <v>2624</v>
      </c>
      <c r="B2633" s="20" t="s">
        <v>2582</v>
      </c>
      <c r="C2633" s="21"/>
      <c r="D2633" s="22">
        <v>1.1000000000000001</v>
      </c>
      <c r="E2633" s="23"/>
      <c r="F2633" s="23"/>
    </row>
    <row r="2634" spans="1:13" s="19" customFormat="1" ht="12" x14ac:dyDescent="0.2">
      <c r="A2634" s="19">
        <v>2625</v>
      </c>
      <c r="B2634" s="20" t="s">
        <v>2583</v>
      </c>
      <c r="C2634" s="21"/>
      <c r="D2634" s="22">
        <v>1.1000000000000001</v>
      </c>
      <c r="E2634" s="23"/>
      <c r="F2634" s="23"/>
    </row>
    <row r="2635" spans="1:13" s="19" customFormat="1" ht="12" x14ac:dyDescent="0.2">
      <c r="A2635" s="19">
        <v>2626</v>
      </c>
      <c r="B2635" s="20" t="s">
        <v>2584</v>
      </c>
      <c r="C2635" s="21"/>
      <c r="D2635" s="22">
        <v>1.1000000000000001</v>
      </c>
      <c r="E2635" s="23"/>
      <c r="F2635" s="23"/>
    </row>
    <row r="2636" spans="1:13" s="19" customFormat="1" ht="12" x14ac:dyDescent="0.2">
      <c r="A2636" s="19">
        <v>2627</v>
      </c>
      <c r="B2636" s="20" t="s">
        <v>2585</v>
      </c>
      <c r="C2636" s="21" t="s">
        <v>3663</v>
      </c>
      <c r="D2636" s="22">
        <v>1.1000000000000001</v>
      </c>
      <c r="E2636" s="23"/>
      <c r="F2636" s="23"/>
      <c r="I2636" s="19" t="s">
        <v>5264</v>
      </c>
      <c r="M2636" s="19" t="s">
        <v>5264</v>
      </c>
    </row>
    <row r="2637" spans="1:13" s="19" customFormat="1" ht="144" x14ac:dyDescent="0.2">
      <c r="A2637" s="19">
        <v>2628</v>
      </c>
      <c r="B2637" s="20" t="s">
        <v>2586</v>
      </c>
      <c r="C2637" s="21">
        <v>2</v>
      </c>
      <c r="D2637" s="22">
        <v>1.1000000000000001</v>
      </c>
      <c r="E2637" s="23" t="s">
        <v>3676</v>
      </c>
      <c r="F2637" s="23" t="s">
        <v>3702</v>
      </c>
      <c r="H2637" s="19" t="s">
        <v>7162</v>
      </c>
      <c r="I2637" s="19" t="s">
        <v>7428</v>
      </c>
      <c r="J2637" s="19" t="s">
        <v>4644</v>
      </c>
      <c r="K2637" s="19">
        <v>69</v>
      </c>
      <c r="L2637" s="19">
        <v>9</v>
      </c>
      <c r="M2637" s="19" t="s">
        <v>6397</v>
      </c>
    </row>
    <row r="2638" spans="1:13" s="19" customFormat="1" ht="36" x14ac:dyDescent="0.2">
      <c r="A2638" s="19">
        <v>2629</v>
      </c>
      <c r="B2638" s="20" t="s">
        <v>2587</v>
      </c>
      <c r="C2638" s="21">
        <v>2</v>
      </c>
      <c r="D2638" s="22">
        <v>1.1000000000000001</v>
      </c>
      <c r="E2638" s="23" t="s">
        <v>3677</v>
      </c>
      <c r="F2638" s="23"/>
      <c r="I2638" s="19" t="s">
        <v>7477</v>
      </c>
      <c r="M2638" s="19" t="s">
        <v>6398</v>
      </c>
    </row>
    <row r="2639" spans="1:13" s="19" customFormat="1" ht="12" x14ac:dyDescent="0.2">
      <c r="A2639" s="19">
        <v>2630</v>
      </c>
      <c r="B2639" s="20" t="s">
        <v>2588</v>
      </c>
      <c r="C2639" s="21">
        <v>2</v>
      </c>
      <c r="D2639" s="22">
        <v>1.1000000000000001</v>
      </c>
      <c r="E2639" s="23" t="s">
        <v>3677</v>
      </c>
      <c r="F2639" s="23"/>
      <c r="I2639" s="19" t="s">
        <v>5222</v>
      </c>
      <c r="M2639" s="19" t="s">
        <v>5222</v>
      </c>
    </row>
    <row r="2640" spans="1:13" s="19" customFormat="1" ht="36" x14ac:dyDescent="0.2">
      <c r="A2640" s="19">
        <v>2631</v>
      </c>
      <c r="B2640" s="20" t="s">
        <v>2588</v>
      </c>
      <c r="C2640" s="21">
        <v>1</v>
      </c>
      <c r="D2640" s="22">
        <v>1.1000000000000001</v>
      </c>
      <c r="E2640" s="23" t="s">
        <v>3677</v>
      </c>
      <c r="F2640" s="23"/>
      <c r="I2640" s="19" t="s">
        <v>6399</v>
      </c>
      <c r="M2640" s="19" t="s">
        <v>6399</v>
      </c>
    </row>
    <row r="2641" spans="1:13" s="19" customFormat="1" ht="12" x14ac:dyDescent="0.2">
      <c r="A2641" s="19">
        <v>2632</v>
      </c>
      <c r="B2641" s="20" t="s">
        <v>2589</v>
      </c>
      <c r="C2641" s="21"/>
      <c r="D2641" s="22">
        <v>1.1000000000000001</v>
      </c>
      <c r="E2641" s="23"/>
      <c r="F2641" s="23"/>
    </row>
    <row r="2642" spans="1:13" s="19" customFormat="1" ht="24" x14ac:dyDescent="0.2">
      <c r="A2642" s="19">
        <v>2633</v>
      </c>
      <c r="B2642" s="20" t="s">
        <v>2590</v>
      </c>
      <c r="C2642" s="21">
        <v>2</v>
      </c>
      <c r="D2642" s="22">
        <v>1.1000000000000001</v>
      </c>
      <c r="E2642" s="23" t="s">
        <v>3679</v>
      </c>
      <c r="F2642" s="23"/>
      <c r="I2642" s="19" t="s">
        <v>7428</v>
      </c>
      <c r="J2642" s="19" t="s">
        <v>4645</v>
      </c>
      <c r="K2642" s="19">
        <v>74</v>
      </c>
      <c r="L2642" s="19">
        <v>74</v>
      </c>
    </row>
    <row r="2643" spans="1:13" s="19" customFormat="1" ht="12" x14ac:dyDescent="0.2">
      <c r="A2643" s="19">
        <v>2634</v>
      </c>
      <c r="B2643" s="20" t="s">
        <v>2591</v>
      </c>
      <c r="C2643" s="21"/>
      <c r="D2643" s="22">
        <v>1.1000000000000001</v>
      </c>
      <c r="E2643" s="23"/>
      <c r="F2643" s="23"/>
    </row>
    <row r="2644" spans="1:13" s="19" customFormat="1" ht="12" x14ac:dyDescent="0.2">
      <c r="A2644" s="19">
        <v>2635</v>
      </c>
      <c r="B2644" s="20" t="s">
        <v>2592</v>
      </c>
      <c r="C2644" s="21">
        <v>2</v>
      </c>
      <c r="D2644" s="22">
        <v>1.1000000000000001</v>
      </c>
      <c r="E2644" s="23" t="s">
        <v>3676</v>
      </c>
      <c r="F2644" s="23" t="s">
        <v>3703</v>
      </c>
      <c r="I2644" s="19" t="s">
        <v>7428</v>
      </c>
      <c r="J2644" s="19" t="s">
        <v>4646</v>
      </c>
      <c r="K2644" s="19">
        <v>9</v>
      </c>
      <c r="L2644" s="19">
        <v>9</v>
      </c>
    </row>
    <row r="2645" spans="1:13" s="19" customFormat="1" ht="12" x14ac:dyDescent="0.2">
      <c r="A2645" s="19">
        <v>2636</v>
      </c>
      <c r="B2645" s="20" t="s">
        <v>2593</v>
      </c>
      <c r="C2645" s="21">
        <v>1</v>
      </c>
      <c r="D2645" s="22">
        <v>1.1000000000000001</v>
      </c>
      <c r="E2645" s="23" t="s">
        <v>3679</v>
      </c>
      <c r="F2645" s="23"/>
      <c r="J2645" s="19" t="s">
        <v>4647</v>
      </c>
      <c r="K2645" s="19">
        <v>93</v>
      </c>
      <c r="L2645" s="19">
        <v>93</v>
      </c>
    </row>
    <row r="2646" spans="1:13" s="19" customFormat="1" ht="84" x14ac:dyDescent="0.2">
      <c r="A2646" s="19">
        <v>2637</v>
      </c>
      <c r="B2646" s="20" t="s">
        <v>2594</v>
      </c>
      <c r="C2646" s="21">
        <v>2</v>
      </c>
      <c r="D2646" s="22">
        <v>1.1000000000000001</v>
      </c>
      <c r="E2646" s="23" t="s">
        <v>3676</v>
      </c>
      <c r="F2646" s="23" t="s">
        <v>3705</v>
      </c>
      <c r="G2646" s="19" t="s">
        <v>7164</v>
      </c>
      <c r="H2646" s="19" t="s">
        <v>7163</v>
      </c>
      <c r="I2646" s="19" t="s">
        <v>7428</v>
      </c>
      <c r="J2646" s="19" t="s">
        <v>4648</v>
      </c>
      <c r="K2646" s="19">
        <v>274</v>
      </c>
      <c r="L2646" s="19">
        <v>274</v>
      </c>
      <c r="M2646" s="19" t="s">
        <v>6400</v>
      </c>
    </row>
    <row r="2647" spans="1:13" s="19" customFormat="1" ht="60" x14ac:dyDescent="0.2">
      <c r="A2647" s="19">
        <v>2638</v>
      </c>
      <c r="B2647" s="20" t="s">
        <v>2595</v>
      </c>
      <c r="C2647" s="21">
        <v>2</v>
      </c>
      <c r="D2647" s="22">
        <v>1.1000000000000001</v>
      </c>
      <c r="E2647" s="23" t="s">
        <v>3676</v>
      </c>
      <c r="F2647" s="23" t="s">
        <v>3704</v>
      </c>
      <c r="H2647" s="19" t="s">
        <v>6401</v>
      </c>
      <c r="I2647" s="19" t="s">
        <v>7428</v>
      </c>
      <c r="J2647" s="19" t="s">
        <v>4649</v>
      </c>
      <c r="K2647" s="19">
        <v>247</v>
      </c>
      <c r="L2647" s="19">
        <v>247</v>
      </c>
      <c r="M2647" s="19" t="s">
        <v>6401</v>
      </c>
    </row>
    <row r="2648" spans="1:13" s="19" customFormat="1" ht="12" x14ac:dyDescent="0.2">
      <c r="A2648" s="19">
        <v>2639</v>
      </c>
      <c r="B2648" s="20" t="s">
        <v>2596</v>
      </c>
      <c r="C2648" s="21">
        <v>2</v>
      </c>
      <c r="D2648" s="22">
        <v>1.1000000000000001</v>
      </c>
      <c r="E2648" s="23" t="s">
        <v>3676</v>
      </c>
      <c r="F2648" s="23" t="s">
        <v>3703</v>
      </c>
      <c r="I2648" s="19" t="s">
        <v>7428</v>
      </c>
      <c r="J2648" s="19">
        <v>0</v>
      </c>
      <c r="K2648" s="19">
        <v>0</v>
      </c>
      <c r="L2648" s="19">
        <v>0</v>
      </c>
    </row>
    <row r="2649" spans="1:13" s="19" customFormat="1" ht="12" x14ac:dyDescent="0.2">
      <c r="A2649" s="19">
        <v>2640</v>
      </c>
      <c r="B2649" s="20" t="s">
        <v>2597</v>
      </c>
      <c r="C2649" s="21"/>
      <c r="D2649" s="22">
        <v>1.1000000000000001</v>
      </c>
      <c r="E2649" s="23"/>
      <c r="F2649" s="23"/>
    </row>
    <row r="2650" spans="1:13" s="19" customFormat="1" ht="84" x14ac:dyDescent="0.2">
      <c r="A2650" s="19">
        <v>2641</v>
      </c>
      <c r="B2650" s="20" t="s">
        <v>2598</v>
      </c>
      <c r="C2650" s="21">
        <v>2</v>
      </c>
      <c r="D2650" s="22">
        <v>1.1000000000000001</v>
      </c>
      <c r="E2650" s="23" t="s">
        <v>3676</v>
      </c>
      <c r="F2650" s="23" t="s">
        <v>3704</v>
      </c>
      <c r="I2650" s="19" t="s">
        <v>7428</v>
      </c>
      <c r="J2650" s="19" t="s">
        <v>4650</v>
      </c>
      <c r="K2650" s="19">
        <v>193</v>
      </c>
      <c r="L2650" s="19">
        <v>193</v>
      </c>
    </row>
    <row r="2651" spans="1:13" s="19" customFormat="1" ht="24" x14ac:dyDescent="0.2">
      <c r="A2651" s="19">
        <v>2642</v>
      </c>
      <c r="B2651" s="20" t="s">
        <v>2599</v>
      </c>
      <c r="C2651" s="21"/>
      <c r="D2651" s="22">
        <v>1.1000000000000001</v>
      </c>
      <c r="E2651" s="23"/>
      <c r="F2651" s="23"/>
    </row>
    <row r="2652" spans="1:13" s="19" customFormat="1" ht="12" x14ac:dyDescent="0.2">
      <c r="A2652" s="19">
        <v>2643</v>
      </c>
      <c r="B2652" s="20" t="s">
        <v>2600</v>
      </c>
      <c r="C2652" s="21">
        <v>6</v>
      </c>
      <c r="D2652" s="22">
        <v>1.1000000000000001</v>
      </c>
      <c r="E2652" s="23" t="s">
        <v>3679</v>
      </c>
      <c r="F2652" s="23" t="s">
        <v>3713</v>
      </c>
      <c r="I2652" s="19" t="s">
        <v>6402</v>
      </c>
      <c r="M2652" s="19" t="s">
        <v>6402</v>
      </c>
    </row>
    <row r="2653" spans="1:13" s="19" customFormat="1" ht="36" x14ac:dyDescent="0.2">
      <c r="A2653" s="19">
        <v>2644</v>
      </c>
      <c r="B2653" s="20" t="s">
        <v>2601</v>
      </c>
      <c r="C2653" s="21">
        <v>8</v>
      </c>
      <c r="D2653" s="22">
        <v>1.1000000000000001</v>
      </c>
      <c r="E2653" s="23" t="s">
        <v>3677</v>
      </c>
      <c r="F2653" s="23"/>
      <c r="I2653" s="19" t="s">
        <v>6403</v>
      </c>
      <c r="M2653" s="19" t="s">
        <v>6403</v>
      </c>
    </row>
    <row r="2654" spans="1:13" s="19" customFormat="1" ht="36" x14ac:dyDescent="0.2">
      <c r="A2654" s="19">
        <v>2645</v>
      </c>
      <c r="B2654" s="20" t="s">
        <v>2602</v>
      </c>
      <c r="C2654" s="21">
        <v>2</v>
      </c>
      <c r="D2654" s="22">
        <v>1.1000000000000001</v>
      </c>
      <c r="E2654" s="23"/>
      <c r="F2654" s="23"/>
      <c r="I2654" s="19" t="s">
        <v>6404</v>
      </c>
      <c r="M2654" s="19" t="s">
        <v>6404</v>
      </c>
    </row>
    <row r="2655" spans="1:13" s="19" customFormat="1" ht="12" x14ac:dyDescent="0.2">
      <c r="A2655" s="19">
        <v>2646</v>
      </c>
      <c r="B2655" s="20" t="s">
        <v>2603</v>
      </c>
      <c r="C2655" s="21">
        <v>2</v>
      </c>
      <c r="D2655" s="22">
        <v>1.1000000000000001</v>
      </c>
      <c r="E2655" s="23"/>
      <c r="F2655" s="23"/>
      <c r="I2655" s="19" t="s">
        <v>5264</v>
      </c>
      <c r="M2655" s="19" t="s">
        <v>5264</v>
      </c>
    </row>
    <row r="2656" spans="1:13" s="19" customFormat="1" ht="84" x14ac:dyDescent="0.2">
      <c r="A2656" s="19">
        <v>2647</v>
      </c>
      <c r="B2656" s="20" t="s">
        <v>2604</v>
      </c>
      <c r="C2656" s="21">
        <v>2</v>
      </c>
      <c r="D2656" s="22">
        <v>1.1000000000000001</v>
      </c>
      <c r="E2656" s="23" t="s">
        <v>3676</v>
      </c>
      <c r="F2656" s="23" t="s">
        <v>3702</v>
      </c>
      <c r="H2656" s="19" t="s">
        <v>6405</v>
      </c>
      <c r="I2656" s="19" t="s">
        <v>7428</v>
      </c>
      <c r="K2656" s="19">
        <v>0</v>
      </c>
      <c r="M2656" s="19" t="s">
        <v>6405</v>
      </c>
    </row>
    <row r="2657" spans="1:13" s="19" customFormat="1" ht="12" x14ac:dyDescent="0.2">
      <c r="A2657" s="19">
        <v>2648</v>
      </c>
      <c r="B2657" s="20" t="s">
        <v>2605</v>
      </c>
      <c r="C2657" s="21"/>
      <c r="D2657" s="22">
        <v>1.1000000000000001</v>
      </c>
      <c r="E2657" s="23"/>
      <c r="F2657" s="23"/>
    </row>
    <row r="2658" spans="1:13" s="19" customFormat="1" ht="12" x14ac:dyDescent="0.2">
      <c r="A2658" s="19">
        <v>2649</v>
      </c>
      <c r="B2658" s="20" t="s">
        <v>2606</v>
      </c>
      <c r="C2658" s="21"/>
      <c r="D2658" s="22">
        <v>1.1000000000000001</v>
      </c>
      <c r="E2658" s="23"/>
      <c r="F2658" s="23"/>
    </row>
    <row r="2659" spans="1:13" s="19" customFormat="1" ht="12" x14ac:dyDescent="0.2">
      <c r="A2659" s="19">
        <v>2650</v>
      </c>
      <c r="B2659" s="20" t="s">
        <v>2607</v>
      </c>
      <c r="C2659" s="21"/>
      <c r="D2659" s="22">
        <v>1.1000000000000001</v>
      </c>
      <c r="E2659" s="23"/>
      <c r="F2659" s="23"/>
    </row>
    <row r="2660" spans="1:13" s="19" customFormat="1" ht="12" x14ac:dyDescent="0.2">
      <c r="A2660" s="19">
        <v>2651</v>
      </c>
      <c r="B2660" s="20" t="s">
        <v>2608</v>
      </c>
      <c r="C2660" s="21" t="s">
        <v>3665</v>
      </c>
      <c r="D2660" s="22">
        <v>1.1000000000000001</v>
      </c>
      <c r="E2660" s="23" t="s">
        <v>3676</v>
      </c>
      <c r="F2660" s="23"/>
      <c r="I2660" s="19" t="s">
        <v>6406</v>
      </c>
      <c r="M2660" s="19" t="s">
        <v>6406</v>
      </c>
    </row>
    <row r="2661" spans="1:13" s="19" customFormat="1" ht="24" x14ac:dyDescent="0.2">
      <c r="A2661" s="19">
        <v>2652</v>
      </c>
      <c r="B2661" s="20" t="s">
        <v>2609</v>
      </c>
      <c r="C2661" s="21">
        <v>4</v>
      </c>
      <c r="D2661" s="22">
        <v>1.1000000000000001</v>
      </c>
      <c r="E2661" s="23"/>
      <c r="F2661" s="23"/>
      <c r="I2661" s="19" t="s">
        <v>7428</v>
      </c>
      <c r="J2661" s="19" t="s">
        <v>4651</v>
      </c>
      <c r="K2661" s="19">
        <v>83</v>
      </c>
      <c r="L2661" s="19">
        <v>83</v>
      </c>
    </row>
    <row r="2662" spans="1:13" s="19" customFormat="1" ht="12" x14ac:dyDescent="0.2">
      <c r="A2662" s="19">
        <v>2653</v>
      </c>
      <c r="B2662" s="20" t="s">
        <v>2610</v>
      </c>
      <c r="C2662" s="21">
        <v>1</v>
      </c>
      <c r="D2662" s="22">
        <v>1.1000000000000001</v>
      </c>
      <c r="E2662" s="23" t="s">
        <v>3676</v>
      </c>
      <c r="F2662" s="23" t="s">
        <v>3703</v>
      </c>
      <c r="I2662" s="19" t="s">
        <v>7428</v>
      </c>
      <c r="J2662" s="19" t="s">
        <v>4652</v>
      </c>
      <c r="K2662" s="19">
        <v>35</v>
      </c>
      <c r="L2662" s="19">
        <v>35</v>
      </c>
    </row>
    <row r="2663" spans="1:13" s="19" customFormat="1" ht="12" x14ac:dyDescent="0.2">
      <c r="A2663" s="19">
        <v>2654</v>
      </c>
      <c r="B2663" s="20" t="s">
        <v>2611</v>
      </c>
      <c r="C2663" s="21"/>
      <c r="D2663" s="22">
        <v>1.1000000000000001</v>
      </c>
      <c r="E2663" s="23"/>
      <c r="F2663" s="23"/>
    </row>
    <row r="2664" spans="1:13" s="19" customFormat="1" ht="24" x14ac:dyDescent="0.2">
      <c r="A2664" s="19">
        <v>2655</v>
      </c>
      <c r="B2664" s="20" t="s">
        <v>2612</v>
      </c>
      <c r="C2664" s="21">
        <v>1</v>
      </c>
      <c r="D2664" s="22">
        <v>1.1000000000000001</v>
      </c>
      <c r="E2664" s="23" t="s">
        <v>3677</v>
      </c>
      <c r="F2664" s="23"/>
      <c r="H2664" s="19" t="s">
        <v>6407</v>
      </c>
      <c r="M2664" s="19" t="s">
        <v>6407</v>
      </c>
    </row>
    <row r="2665" spans="1:13" s="19" customFormat="1" ht="12" x14ac:dyDescent="0.2">
      <c r="A2665" s="19">
        <v>2656</v>
      </c>
      <c r="B2665" s="20" t="s">
        <v>2613</v>
      </c>
      <c r="C2665" s="21"/>
      <c r="D2665" s="22">
        <v>1.1000000000000001</v>
      </c>
      <c r="E2665" s="23"/>
      <c r="F2665" s="23"/>
    </row>
    <row r="2666" spans="1:13" s="19" customFormat="1" ht="12" x14ac:dyDescent="0.2">
      <c r="A2666" s="19">
        <v>2657</v>
      </c>
      <c r="B2666" s="20" t="s">
        <v>2614</v>
      </c>
      <c r="C2666" s="21">
        <v>1</v>
      </c>
      <c r="D2666" s="22">
        <v>1.1000000000000001</v>
      </c>
      <c r="E2666" s="23" t="s">
        <v>3676</v>
      </c>
      <c r="F2666" s="23" t="s">
        <v>3695</v>
      </c>
      <c r="I2666" s="19" t="s">
        <v>7428</v>
      </c>
      <c r="J2666" s="19" t="s">
        <v>4653</v>
      </c>
      <c r="K2666" s="19">
        <v>12</v>
      </c>
      <c r="L2666" s="19">
        <v>12</v>
      </c>
    </row>
    <row r="2667" spans="1:13" s="19" customFormat="1" ht="24" x14ac:dyDescent="0.2">
      <c r="A2667" s="19">
        <v>2658</v>
      </c>
      <c r="B2667" s="20" t="s">
        <v>2615</v>
      </c>
      <c r="C2667" s="21">
        <v>2</v>
      </c>
      <c r="D2667" s="22">
        <v>1.1000000000000001</v>
      </c>
      <c r="E2667" s="23" t="s">
        <v>3677</v>
      </c>
      <c r="F2667" s="23"/>
      <c r="I2667" s="19" t="s">
        <v>6408</v>
      </c>
      <c r="M2667" s="19" t="s">
        <v>6408</v>
      </c>
    </row>
    <row r="2668" spans="1:13" s="19" customFormat="1" ht="12" x14ac:dyDescent="0.2">
      <c r="A2668" s="19">
        <v>2659</v>
      </c>
      <c r="B2668" s="20" t="s">
        <v>2616</v>
      </c>
      <c r="C2668" s="21">
        <v>1</v>
      </c>
      <c r="D2668" s="22">
        <v>1.1000000000000001</v>
      </c>
      <c r="E2668" s="23" t="s">
        <v>3677</v>
      </c>
      <c r="F2668" s="23"/>
      <c r="H2668" s="19" t="s">
        <v>6409</v>
      </c>
      <c r="M2668" s="19" t="s">
        <v>6409</v>
      </c>
    </row>
    <row r="2669" spans="1:13" s="19" customFormat="1" ht="12" x14ac:dyDescent="0.2">
      <c r="A2669" s="19">
        <v>2660</v>
      </c>
      <c r="B2669" s="20" t="s">
        <v>2617</v>
      </c>
      <c r="C2669" s="21">
        <v>2</v>
      </c>
      <c r="D2669" s="22">
        <v>1.1000000000000001</v>
      </c>
      <c r="E2669" s="23" t="s">
        <v>3679</v>
      </c>
      <c r="F2669" s="23"/>
      <c r="J2669" s="19" t="s">
        <v>4654</v>
      </c>
      <c r="K2669" s="19">
        <v>66</v>
      </c>
      <c r="L2669" s="19">
        <v>28</v>
      </c>
    </row>
    <row r="2670" spans="1:13" s="19" customFormat="1" ht="24" x14ac:dyDescent="0.2">
      <c r="A2670" s="19">
        <v>2661</v>
      </c>
      <c r="B2670" s="20" t="s">
        <v>2618</v>
      </c>
      <c r="C2670" s="21">
        <v>1</v>
      </c>
      <c r="D2670" s="22">
        <v>1.1000000000000001</v>
      </c>
      <c r="E2670" s="23" t="s">
        <v>3677</v>
      </c>
      <c r="F2670" s="23"/>
      <c r="H2670" s="19" t="s">
        <v>6410</v>
      </c>
      <c r="M2670" s="19" t="s">
        <v>6410</v>
      </c>
    </row>
    <row r="2671" spans="1:13" s="19" customFormat="1" ht="24" x14ac:dyDescent="0.2">
      <c r="A2671" s="19">
        <v>2662</v>
      </c>
      <c r="B2671" s="20" t="s">
        <v>2619</v>
      </c>
      <c r="C2671" s="21">
        <v>1</v>
      </c>
      <c r="D2671" s="22">
        <v>1.1000000000000001</v>
      </c>
      <c r="E2671" s="23" t="s">
        <v>3677</v>
      </c>
      <c r="F2671" s="23"/>
      <c r="H2671" s="19" t="s">
        <v>6411</v>
      </c>
      <c r="M2671" s="19" t="s">
        <v>6411</v>
      </c>
    </row>
    <row r="2672" spans="1:13" s="19" customFormat="1" ht="24" x14ac:dyDescent="0.2">
      <c r="A2672" s="19">
        <v>2663</v>
      </c>
      <c r="B2672" s="20" t="s">
        <v>2620</v>
      </c>
      <c r="C2672" s="21">
        <v>1</v>
      </c>
      <c r="D2672" s="22">
        <v>1.1000000000000001</v>
      </c>
      <c r="E2672" s="23" t="s">
        <v>3677</v>
      </c>
      <c r="F2672" s="23"/>
      <c r="H2672" s="19" t="s">
        <v>6412</v>
      </c>
      <c r="M2672" s="19" t="s">
        <v>6412</v>
      </c>
    </row>
    <row r="2673" spans="1:13" s="19" customFormat="1" ht="24" x14ac:dyDescent="0.2">
      <c r="A2673" s="19">
        <v>2664</v>
      </c>
      <c r="B2673" s="20" t="s">
        <v>2621</v>
      </c>
      <c r="C2673" s="21">
        <v>1</v>
      </c>
      <c r="D2673" s="22">
        <v>1.1000000000000001</v>
      </c>
      <c r="E2673" s="23" t="s">
        <v>3677</v>
      </c>
      <c r="F2673" s="23"/>
      <c r="H2673" s="19" t="s">
        <v>6413</v>
      </c>
      <c r="M2673" s="19" t="s">
        <v>6413</v>
      </c>
    </row>
    <row r="2674" spans="1:13" s="19" customFormat="1" ht="409.5" x14ac:dyDescent="0.2">
      <c r="A2674" s="19">
        <v>2665</v>
      </c>
      <c r="B2674" s="20" t="s">
        <v>2622</v>
      </c>
      <c r="C2674" s="21">
        <v>2</v>
      </c>
      <c r="D2674" s="22">
        <v>1.1000000000000001</v>
      </c>
      <c r="E2674" s="23" t="s">
        <v>3676</v>
      </c>
      <c r="F2674" s="23" t="s">
        <v>3703</v>
      </c>
      <c r="H2674" s="19" t="s">
        <v>6414</v>
      </c>
      <c r="I2674" s="19" t="s">
        <v>7428</v>
      </c>
      <c r="J2674" s="19" t="s">
        <v>4655</v>
      </c>
      <c r="K2674" s="19">
        <v>130</v>
      </c>
      <c r="L2674" s="19">
        <v>130</v>
      </c>
      <c r="M2674" s="19" t="s">
        <v>6414</v>
      </c>
    </row>
    <row r="2675" spans="1:13" s="19" customFormat="1" ht="12" x14ac:dyDescent="0.2">
      <c r="A2675" s="19">
        <v>2666</v>
      </c>
      <c r="B2675" s="20" t="s">
        <v>2623</v>
      </c>
      <c r="C2675" s="21">
        <v>1</v>
      </c>
      <c r="D2675" s="22">
        <v>1.1000000000000001</v>
      </c>
      <c r="E2675" s="23" t="s">
        <v>3677</v>
      </c>
      <c r="F2675" s="23"/>
      <c r="H2675" s="19" t="s">
        <v>6415</v>
      </c>
      <c r="M2675" s="19" t="s">
        <v>6415</v>
      </c>
    </row>
    <row r="2676" spans="1:13" s="19" customFormat="1" ht="12" x14ac:dyDescent="0.2">
      <c r="A2676" s="19">
        <v>2667</v>
      </c>
      <c r="B2676" s="20" t="s">
        <v>2624</v>
      </c>
      <c r="C2676" s="21">
        <v>4</v>
      </c>
      <c r="D2676" s="22">
        <v>1.1000000000000001</v>
      </c>
      <c r="E2676" s="23"/>
      <c r="F2676" s="23"/>
    </row>
    <row r="2677" spans="1:13" s="19" customFormat="1" ht="120" x14ac:dyDescent="0.2">
      <c r="A2677" s="19">
        <v>2668</v>
      </c>
      <c r="B2677" s="20" t="s">
        <v>2625</v>
      </c>
      <c r="C2677" s="21">
        <v>2</v>
      </c>
      <c r="D2677" s="22">
        <v>1.1000000000000001</v>
      </c>
      <c r="E2677" s="23" t="s">
        <v>3679</v>
      </c>
      <c r="F2677" s="23"/>
      <c r="H2677" s="19" t="s">
        <v>7165</v>
      </c>
      <c r="I2677" s="19" t="s">
        <v>7428</v>
      </c>
      <c r="J2677" s="19" t="s">
        <v>4656</v>
      </c>
      <c r="K2677" s="19">
        <v>56</v>
      </c>
      <c r="L2677" s="19">
        <v>56</v>
      </c>
      <c r="M2677" s="19" t="s">
        <v>6416</v>
      </c>
    </row>
    <row r="2678" spans="1:13" s="19" customFormat="1" ht="24" x14ac:dyDescent="0.2">
      <c r="A2678" s="19">
        <v>2669</v>
      </c>
      <c r="B2678" s="20" t="s">
        <v>2626</v>
      </c>
      <c r="C2678" s="21">
        <v>1</v>
      </c>
      <c r="D2678" s="22">
        <v>1.1000000000000001</v>
      </c>
      <c r="E2678" s="23"/>
      <c r="F2678" s="23"/>
      <c r="H2678" s="19" t="s">
        <v>6417</v>
      </c>
      <c r="M2678" s="19" t="s">
        <v>6417</v>
      </c>
    </row>
    <row r="2679" spans="1:13" s="19" customFormat="1" ht="72" x14ac:dyDescent="0.2">
      <c r="A2679" s="19">
        <v>2670</v>
      </c>
      <c r="B2679" s="20" t="s">
        <v>2627</v>
      </c>
      <c r="C2679" s="21">
        <v>4</v>
      </c>
      <c r="D2679" s="22">
        <v>1.1000000000000001</v>
      </c>
      <c r="E2679" s="23" t="s">
        <v>3676</v>
      </c>
      <c r="F2679" s="23" t="s">
        <v>3706</v>
      </c>
      <c r="I2679" s="19" t="s">
        <v>7428</v>
      </c>
      <c r="J2679" s="19" t="s">
        <v>4657</v>
      </c>
      <c r="K2679" s="19">
        <v>163</v>
      </c>
      <c r="L2679" s="19">
        <v>124</v>
      </c>
      <c r="M2679" s="19" t="s">
        <v>6418</v>
      </c>
    </row>
    <row r="2680" spans="1:13" s="19" customFormat="1" ht="12" x14ac:dyDescent="0.2">
      <c r="A2680" s="19">
        <v>2671</v>
      </c>
      <c r="B2680" s="20" t="s">
        <v>2628</v>
      </c>
      <c r="C2680" s="21">
        <v>7</v>
      </c>
      <c r="D2680" s="22">
        <v>1.1000000000000001</v>
      </c>
      <c r="E2680" s="23" t="s">
        <v>3676</v>
      </c>
      <c r="F2680" s="23"/>
      <c r="I2680" s="19" t="s">
        <v>5982</v>
      </c>
      <c r="M2680" s="19" t="s">
        <v>5982</v>
      </c>
    </row>
    <row r="2681" spans="1:13" s="19" customFormat="1" ht="12" x14ac:dyDescent="0.2">
      <c r="A2681" s="19">
        <v>2672</v>
      </c>
      <c r="B2681" s="20" t="s">
        <v>2629</v>
      </c>
      <c r="C2681" s="21"/>
      <c r="D2681" s="22">
        <v>1.1000000000000001</v>
      </c>
      <c r="E2681" s="23"/>
      <c r="F2681" s="23"/>
    </row>
    <row r="2682" spans="1:13" s="19" customFormat="1" ht="24" x14ac:dyDescent="0.2">
      <c r="A2682" s="19">
        <v>2673</v>
      </c>
      <c r="B2682" s="20" t="s">
        <v>2630</v>
      </c>
      <c r="C2682" s="21" t="s">
        <v>3665</v>
      </c>
      <c r="D2682" s="22">
        <v>1.1000000000000001</v>
      </c>
      <c r="E2682" s="23" t="s">
        <v>3676</v>
      </c>
      <c r="F2682" s="23"/>
      <c r="I2682" s="19" t="s">
        <v>6419</v>
      </c>
      <c r="M2682" s="19" t="s">
        <v>6419</v>
      </c>
    </row>
    <row r="2683" spans="1:13" s="19" customFormat="1" ht="12" x14ac:dyDescent="0.2">
      <c r="A2683" s="19">
        <v>2674</v>
      </c>
      <c r="B2683" s="20" t="s">
        <v>2631</v>
      </c>
      <c r="C2683" s="21"/>
      <c r="D2683" s="22">
        <v>1.1000000000000001</v>
      </c>
      <c r="E2683" s="23"/>
      <c r="F2683" s="23"/>
    </row>
    <row r="2684" spans="1:13" s="19" customFormat="1" ht="409.5" x14ac:dyDescent="0.2">
      <c r="A2684" s="19">
        <v>2675</v>
      </c>
      <c r="B2684" s="20" t="s">
        <v>2632</v>
      </c>
      <c r="C2684" s="21">
        <v>1</v>
      </c>
      <c r="D2684" s="22">
        <v>1.1000000000000001</v>
      </c>
      <c r="E2684" s="23" t="s">
        <v>3676</v>
      </c>
      <c r="F2684" s="23" t="s">
        <v>3695</v>
      </c>
      <c r="H2684" s="19" t="s">
        <v>6420</v>
      </c>
      <c r="I2684" s="19" t="s">
        <v>7428</v>
      </c>
      <c r="J2684" s="19" t="s">
        <v>4658</v>
      </c>
      <c r="K2684" s="19">
        <v>69</v>
      </c>
      <c r="L2684" s="19">
        <v>69</v>
      </c>
      <c r="M2684" s="19" t="s">
        <v>6420</v>
      </c>
    </row>
    <row r="2685" spans="1:13" s="19" customFormat="1" ht="36" x14ac:dyDescent="0.2">
      <c r="A2685" s="19">
        <v>2676</v>
      </c>
      <c r="B2685" s="20" t="s">
        <v>2633</v>
      </c>
      <c r="C2685" s="21">
        <v>2</v>
      </c>
      <c r="D2685" s="22">
        <v>1.1000000000000001</v>
      </c>
      <c r="E2685" s="23"/>
      <c r="F2685" s="23"/>
      <c r="H2685" s="19" t="s">
        <v>6421</v>
      </c>
      <c r="M2685" s="19" t="s">
        <v>6421</v>
      </c>
    </row>
    <row r="2686" spans="1:13" s="19" customFormat="1" ht="60" x14ac:dyDescent="0.2">
      <c r="A2686" s="19">
        <v>2677</v>
      </c>
      <c r="B2686" s="20" t="s">
        <v>2634</v>
      </c>
      <c r="C2686" s="21">
        <v>2</v>
      </c>
      <c r="D2686" s="22">
        <v>1.1000000000000001</v>
      </c>
      <c r="E2686" s="23" t="s">
        <v>3676</v>
      </c>
      <c r="F2686" s="23" t="s">
        <v>3695</v>
      </c>
      <c r="I2686" s="19" t="s">
        <v>7428</v>
      </c>
      <c r="J2686" s="19" t="s">
        <v>4659</v>
      </c>
      <c r="K2686" s="19">
        <v>163</v>
      </c>
      <c r="L2686" s="19">
        <v>163</v>
      </c>
    </row>
    <row r="2687" spans="1:13" s="19" customFormat="1" ht="12" x14ac:dyDescent="0.2">
      <c r="A2687" s="19">
        <v>2678</v>
      </c>
      <c r="B2687" s="20" t="s">
        <v>2635</v>
      </c>
      <c r="C2687" s="21"/>
      <c r="D2687" s="22">
        <v>1.1000000000000001</v>
      </c>
      <c r="E2687" s="23"/>
      <c r="F2687" s="23"/>
    </row>
    <row r="2688" spans="1:13" s="19" customFormat="1" ht="60" x14ac:dyDescent="0.2">
      <c r="A2688" s="19">
        <v>2679</v>
      </c>
      <c r="B2688" s="20" t="s">
        <v>2636</v>
      </c>
      <c r="C2688" s="21">
        <v>3</v>
      </c>
      <c r="D2688" s="22">
        <v>1.1000000000000001</v>
      </c>
      <c r="E2688" s="23" t="s">
        <v>3676</v>
      </c>
      <c r="F2688" s="23" t="s">
        <v>3694</v>
      </c>
      <c r="I2688" s="19" t="s">
        <v>7428</v>
      </c>
      <c r="J2688" s="19" t="s">
        <v>4660</v>
      </c>
      <c r="K2688" s="19">
        <v>251</v>
      </c>
      <c r="L2688" s="19">
        <v>239</v>
      </c>
    </row>
    <row r="2689" spans="1:13" s="19" customFormat="1" ht="24" x14ac:dyDescent="0.2">
      <c r="A2689" s="19">
        <v>2680</v>
      </c>
      <c r="B2689" s="20" t="s">
        <v>2637</v>
      </c>
      <c r="C2689" s="21">
        <v>3</v>
      </c>
      <c r="D2689" s="22">
        <v>1.1000000000000001</v>
      </c>
      <c r="E2689" s="23" t="s">
        <v>3677</v>
      </c>
      <c r="F2689" s="23"/>
      <c r="I2689" s="19" t="s">
        <v>6422</v>
      </c>
      <c r="M2689" s="19" t="s">
        <v>6422</v>
      </c>
    </row>
    <row r="2690" spans="1:13" s="19" customFormat="1" ht="120" x14ac:dyDescent="0.2">
      <c r="A2690" s="19">
        <v>2681</v>
      </c>
      <c r="B2690" s="20" t="s">
        <v>2638</v>
      </c>
      <c r="C2690" s="21">
        <v>8</v>
      </c>
      <c r="D2690" s="22">
        <v>1.1000000000000001</v>
      </c>
      <c r="E2690" s="23" t="s">
        <v>3676</v>
      </c>
      <c r="F2690" s="23" t="s">
        <v>3708</v>
      </c>
      <c r="H2690" s="19" t="s">
        <v>7166</v>
      </c>
      <c r="I2690" s="19" t="s">
        <v>7428</v>
      </c>
      <c r="J2690" s="19" t="s">
        <v>4661</v>
      </c>
      <c r="K2690" s="19">
        <v>684</v>
      </c>
      <c r="L2690" s="19">
        <v>13</v>
      </c>
      <c r="M2690" s="19" t="s">
        <v>6423</v>
      </c>
    </row>
    <row r="2691" spans="1:13" s="19" customFormat="1" ht="12" x14ac:dyDescent="0.2">
      <c r="A2691" s="19">
        <v>2682</v>
      </c>
      <c r="B2691" s="20" t="s">
        <v>2639</v>
      </c>
      <c r="C2691" s="21">
        <v>5</v>
      </c>
      <c r="D2691" s="22">
        <v>1.1000000000000001</v>
      </c>
      <c r="E2691" s="23"/>
      <c r="F2691" s="23"/>
    </row>
    <row r="2692" spans="1:13" s="19" customFormat="1" ht="60" x14ac:dyDescent="0.2">
      <c r="A2692" s="19">
        <v>2683</v>
      </c>
      <c r="B2692" s="20" t="s">
        <v>2640</v>
      </c>
      <c r="C2692" s="21">
        <v>1</v>
      </c>
      <c r="D2692" s="22">
        <v>1.1000000000000001</v>
      </c>
      <c r="E2692" s="23" t="s">
        <v>3676</v>
      </c>
      <c r="F2692" s="23" t="s">
        <v>3695</v>
      </c>
      <c r="I2692" s="19" t="s">
        <v>7428</v>
      </c>
      <c r="J2692" s="19" t="s">
        <v>4662</v>
      </c>
      <c r="K2692" s="19">
        <v>131</v>
      </c>
      <c r="L2692" s="19">
        <v>131</v>
      </c>
    </row>
    <row r="2693" spans="1:13" s="19" customFormat="1" ht="12" x14ac:dyDescent="0.2">
      <c r="A2693" s="19">
        <v>2684</v>
      </c>
      <c r="B2693" s="20" t="s">
        <v>2641</v>
      </c>
      <c r="C2693" s="21">
        <v>1</v>
      </c>
      <c r="D2693" s="22">
        <v>1.1000000000000001</v>
      </c>
      <c r="E2693" s="23" t="s">
        <v>3676</v>
      </c>
      <c r="F2693" s="23"/>
      <c r="I2693" s="19" t="s">
        <v>6424</v>
      </c>
      <c r="M2693" s="19" t="s">
        <v>6424</v>
      </c>
    </row>
    <row r="2694" spans="1:13" s="19" customFormat="1" ht="156" x14ac:dyDescent="0.2">
      <c r="A2694" s="19">
        <v>2685</v>
      </c>
      <c r="B2694" s="20" t="s">
        <v>2642</v>
      </c>
      <c r="C2694" s="21">
        <v>6</v>
      </c>
      <c r="D2694" s="22">
        <v>1.1000000000000001</v>
      </c>
      <c r="E2694" s="23" t="s">
        <v>3676</v>
      </c>
      <c r="F2694" s="23" t="s">
        <v>3705</v>
      </c>
      <c r="H2694" s="19" t="s">
        <v>7167</v>
      </c>
      <c r="I2694" s="19" t="s">
        <v>7428</v>
      </c>
      <c r="J2694" s="19" t="s">
        <v>4663</v>
      </c>
      <c r="K2694" s="19">
        <v>1104</v>
      </c>
      <c r="L2694" s="19">
        <v>18</v>
      </c>
      <c r="M2694" s="19" t="s">
        <v>6425</v>
      </c>
    </row>
    <row r="2695" spans="1:13" s="19" customFormat="1" ht="24" x14ac:dyDescent="0.2">
      <c r="A2695" s="19">
        <v>2686</v>
      </c>
      <c r="B2695" s="20" t="s">
        <v>2643</v>
      </c>
      <c r="C2695" s="21">
        <v>1</v>
      </c>
      <c r="D2695" s="22">
        <v>1.1000000000000001</v>
      </c>
      <c r="E2695" s="23" t="s">
        <v>3677</v>
      </c>
      <c r="F2695" s="23"/>
      <c r="I2695" s="19" t="s">
        <v>6426</v>
      </c>
      <c r="M2695" s="19" t="s">
        <v>6426</v>
      </c>
    </row>
    <row r="2696" spans="1:13" s="19" customFormat="1" ht="12" x14ac:dyDescent="0.2">
      <c r="A2696" s="19">
        <v>2687</v>
      </c>
      <c r="B2696" s="20" t="s">
        <v>2644</v>
      </c>
      <c r="C2696" s="21"/>
      <c r="D2696" s="22">
        <v>1.1000000000000001</v>
      </c>
      <c r="E2696" s="23"/>
      <c r="F2696" s="23"/>
    </row>
    <row r="2697" spans="1:13" s="19" customFormat="1" ht="12" x14ac:dyDescent="0.2">
      <c r="A2697" s="19">
        <v>2688</v>
      </c>
      <c r="B2697" s="20" t="s">
        <v>2645</v>
      </c>
      <c r="C2697" s="21"/>
      <c r="D2697" s="22">
        <v>1.1000000000000001</v>
      </c>
      <c r="E2697" s="23"/>
      <c r="F2697" s="23"/>
    </row>
    <row r="2698" spans="1:13" s="19" customFormat="1" ht="12" x14ac:dyDescent="0.2">
      <c r="A2698" s="19">
        <v>2689</v>
      </c>
      <c r="B2698" s="20" t="s">
        <v>2646</v>
      </c>
      <c r="C2698" s="21"/>
      <c r="D2698" s="22">
        <v>1.1000000000000001</v>
      </c>
      <c r="E2698" s="23"/>
      <c r="F2698" s="23"/>
    </row>
    <row r="2699" spans="1:13" s="19" customFormat="1" ht="120" x14ac:dyDescent="0.2">
      <c r="A2699" s="19">
        <v>2690</v>
      </c>
      <c r="B2699" s="20" t="s">
        <v>2647</v>
      </c>
      <c r="C2699" s="21">
        <v>2</v>
      </c>
      <c r="D2699" s="22">
        <v>1.1000000000000001</v>
      </c>
      <c r="E2699" s="23" t="s">
        <v>3676</v>
      </c>
      <c r="F2699" s="23" t="s">
        <v>3702</v>
      </c>
      <c r="H2699" s="19" t="s">
        <v>7168</v>
      </c>
      <c r="I2699" s="19" t="s">
        <v>7428</v>
      </c>
      <c r="J2699" s="19" t="s">
        <v>4664</v>
      </c>
      <c r="K2699" s="19">
        <v>63</v>
      </c>
      <c r="L2699" s="19">
        <v>45</v>
      </c>
      <c r="M2699" s="19" t="s">
        <v>6427</v>
      </c>
    </row>
    <row r="2700" spans="1:13" s="19" customFormat="1" ht="48" x14ac:dyDescent="0.2">
      <c r="A2700" s="19">
        <v>2691</v>
      </c>
      <c r="B2700" s="20" t="s">
        <v>2648</v>
      </c>
      <c r="C2700" s="21">
        <v>2</v>
      </c>
      <c r="D2700" s="22">
        <v>1.1000000000000001</v>
      </c>
      <c r="E2700" s="23" t="s">
        <v>3676</v>
      </c>
      <c r="F2700" s="23" t="s">
        <v>3702</v>
      </c>
      <c r="I2700" s="19" t="s">
        <v>7428</v>
      </c>
      <c r="J2700" s="19" t="s">
        <v>4665</v>
      </c>
      <c r="K2700" s="19">
        <v>39</v>
      </c>
      <c r="L2700" s="19">
        <v>35</v>
      </c>
      <c r="M2700" s="19" t="s">
        <v>6428</v>
      </c>
    </row>
    <row r="2701" spans="1:13" s="19" customFormat="1" ht="12" x14ac:dyDescent="0.2">
      <c r="A2701" s="19">
        <v>2692</v>
      </c>
      <c r="B2701" s="20" t="s">
        <v>2649</v>
      </c>
      <c r="C2701" s="21"/>
      <c r="D2701" s="22">
        <v>1.1000000000000001</v>
      </c>
      <c r="E2701" s="23"/>
      <c r="F2701" s="23"/>
    </row>
    <row r="2702" spans="1:13" s="19" customFormat="1" ht="24" x14ac:dyDescent="0.2">
      <c r="A2702" s="19">
        <v>2693</v>
      </c>
      <c r="B2702" s="20" t="s">
        <v>2650</v>
      </c>
      <c r="C2702" s="21">
        <v>1</v>
      </c>
      <c r="D2702" s="22">
        <v>1.1000000000000001</v>
      </c>
      <c r="E2702" s="23"/>
      <c r="F2702" s="23"/>
      <c r="H2702" s="19" t="s">
        <v>6429</v>
      </c>
      <c r="M2702" s="19" t="s">
        <v>6429</v>
      </c>
    </row>
    <row r="2703" spans="1:13" s="19" customFormat="1" ht="24" x14ac:dyDescent="0.2">
      <c r="A2703" s="19">
        <v>2694</v>
      </c>
      <c r="B2703" s="20" t="s">
        <v>2651</v>
      </c>
      <c r="C2703" s="21">
        <v>1</v>
      </c>
      <c r="D2703" s="22">
        <v>1.1000000000000001</v>
      </c>
      <c r="E2703" s="23"/>
      <c r="F2703" s="23"/>
      <c r="H2703" s="19" t="s">
        <v>6430</v>
      </c>
      <c r="M2703" s="19" t="s">
        <v>6430</v>
      </c>
    </row>
    <row r="2704" spans="1:13" s="19" customFormat="1" ht="409.5" x14ac:dyDescent="0.2">
      <c r="A2704" s="19">
        <v>2695</v>
      </c>
      <c r="B2704" s="20" t="s">
        <v>2652</v>
      </c>
      <c r="C2704" s="21">
        <v>4</v>
      </c>
      <c r="D2704" s="22">
        <v>1.1000000000000001</v>
      </c>
      <c r="E2704" s="23" t="s">
        <v>3676</v>
      </c>
      <c r="F2704" s="23" t="s">
        <v>3706</v>
      </c>
      <c r="G2704" s="19" t="s">
        <v>7170</v>
      </c>
      <c r="H2704" s="19" t="s">
        <v>7169</v>
      </c>
      <c r="I2704" s="19" t="s">
        <v>7428</v>
      </c>
      <c r="J2704" s="19" t="s">
        <v>4666</v>
      </c>
      <c r="K2704" s="19">
        <v>59</v>
      </c>
      <c r="L2704" s="19">
        <v>59</v>
      </c>
      <c r="M2704" s="19" t="s">
        <v>6431</v>
      </c>
    </row>
    <row r="2705" spans="1:13" s="19" customFormat="1" ht="12" x14ac:dyDescent="0.2">
      <c r="A2705" s="19">
        <v>2696</v>
      </c>
      <c r="B2705" s="20" t="s">
        <v>2653</v>
      </c>
      <c r="C2705" s="21">
        <v>2</v>
      </c>
      <c r="D2705" s="22">
        <v>1.1000000000000001</v>
      </c>
      <c r="E2705" s="23" t="s">
        <v>3677</v>
      </c>
      <c r="F2705" s="23"/>
      <c r="I2705" s="19" t="s">
        <v>6432</v>
      </c>
      <c r="M2705" s="19" t="s">
        <v>6432</v>
      </c>
    </row>
    <row r="2706" spans="1:13" s="19" customFormat="1" ht="12" x14ac:dyDescent="0.2">
      <c r="A2706" s="19">
        <v>2697</v>
      </c>
      <c r="B2706" s="20" t="s">
        <v>2654</v>
      </c>
      <c r="C2706" s="21">
        <v>2</v>
      </c>
      <c r="D2706" s="22">
        <v>1.1000000000000001</v>
      </c>
      <c r="E2706" s="23" t="s">
        <v>3676</v>
      </c>
      <c r="F2706" s="23" t="s">
        <v>3702</v>
      </c>
      <c r="I2706" s="19" t="s">
        <v>7428</v>
      </c>
      <c r="J2706" s="19" t="s">
        <v>4667</v>
      </c>
      <c r="K2706" s="19">
        <v>33</v>
      </c>
      <c r="L2706" s="19">
        <v>33</v>
      </c>
    </row>
    <row r="2707" spans="1:13" s="19" customFormat="1" ht="36" x14ac:dyDescent="0.2">
      <c r="A2707" s="19">
        <v>2698</v>
      </c>
      <c r="B2707" s="20" t="s">
        <v>2655</v>
      </c>
      <c r="C2707" s="21">
        <v>1</v>
      </c>
      <c r="D2707" s="22">
        <v>1.1000000000000001</v>
      </c>
      <c r="E2707" s="23" t="s">
        <v>3677</v>
      </c>
      <c r="F2707" s="23"/>
      <c r="I2707" s="19" t="s">
        <v>5747</v>
      </c>
      <c r="M2707" s="19" t="s">
        <v>5747</v>
      </c>
    </row>
    <row r="2708" spans="1:13" s="19" customFormat="1" ht="12" x14ac:dyDescent="0.2">
      <c r="A2708" s="19">
        <v>2699</v>
      </c>
      <c r="B2708" s="20" t="s">
        <v>2656</v>
      </c>
      <c r="C2708" s="21">
        <v>1</v>
      </c>
      <c r="D2708" s="22">
        <v>1.1000000000000001</v>
      </c>
      <c r="E2708" s="23"/>
      <c r="F2708" s="23"/>
      <c r="I2708" s="19" t="s">
        <v>6433</v>
      </c>
      <c r="M2708" s="19" t="s">
        <v>6433</v>
      </c>
    </row>
    <row r="2709" spans="1:13" s="19" customFormat="1" ht="36" x14ac:dyDescent="0.2">
      <c r="A2709" s="19">
        <v>2700</v>
      </c>
      <c r="B2709" s="20" t="s">
        <v>2657</v>
      </c>
      <c r="C2709" s="21">
        <v>2</v>
      </c>
      <c r="D2709" s="22">
        <v>1.1000000000000001</v>
      </c>
      <c r="E2709" s="23" t="s">
        <v>3677</v>
      </c>
      <c r="F2709" s="23"/>
      <c r="I2709" s="19" t="s">
        <v>5587</v>
      </c>
      <c r="M2709" s="19" t="s">
        <v>5587</v>
      </c>
    </row>
    <row r="2710" spans="1:13" s="19" customFormat="1" ht="12" x14ac:dyDescent="0.2">
      <c r="A2710" s="19">
        <v>2701</v>
      </c>
      <c r="B2710" s="20" t="s">
        <v>2658</v>
      </c>
      <c r="C2710" s="21"/>
      <c r="D2710" s="22">
        <v>1.1000000000000001</v>
      </c>
      <c r="E2710" s="23"/>
      <c r="F2710" s="23"/>
    </row>
    <row r="2711" spans="1:13" s="19" customFormat="1" ht="84" x14ac:dyDescent="0.2">
      <c r="A2711" s="19">
        <v>2702</v>
      </c>
      <c r="B2711" s="20" t="s">
        <v>2659</v>
      </c>
      <c r="C2711" s="21">
        <v>1</v>
      </c>
      <c r="D2711" s="22">
        <v>1.1000000000000001</v>
      </c>
      <c r="E2711" s="23" t="s">
        <v>3679</v>
      </c>
      <c r="F2711" s="23"/>
      <c r="G2711" s="19" t="s">
        <v>7172</v>
      </c>
      <c r="I2711" s="19" t="s">
        <v>7171</v>
      </c>
      <c r="J2711" s="19" t="s">
        <v>4668</v>
      </c>
      <c r="K2711" s="19">
        <v>22</v>
      </c>
      <c r="L2711" s="19">
        <v>22</v>
      </c>
      <c r="M2711" s="19" t="s">
        <v>6434</v>
      </c>
    </row>
    <row r="2712" spans="1:13" s="19" customFormat="1" ht="12" x14ac:dyDescent="0.2">
      <c r="A2712" s="19">
        <v>2703</v>
      </c>
      <c r="B2712" s="20" t="s">
        <v>2660</v>
      </c>
      <c r="C2712" s="21"/>
      <c r="D2712" s="22">
        <v>1.1000000000000001</v>
      </c>
      <c r="E2712" s="23"/>
      <c r="F2712" s="23"/>
    </row>
    <row r="2713" spans="1:13" s="19" customFormat="1" ht="60" x14ac:dyDescent="0.2">
      <c r="A2713" s="19">
        <v>2704</v>
      </c>
      <c r="B2713" s="20" t="s">
        <v>2661</v>
      </c>
      <c r="C2713" s="21">
        <v>3</v>
      </c>
      <c r="D2713" s="22">
        <v>1.1000000000000001</v>
      </c>
      <c r="E2713" s="23" t="s">
        <v>3676</v>
      </c>
      <c r="F2713" s="23" t="s">
        <v>3704</v>
      </c>
      <c r="H2713" s="19" t="s">
        <v>6435</v>
      </c>
      <c r="I2713" s="19" t="s">
        <v>7428</v>
      </c>
      <c r="J2713" s="19" t="s">
        <v>4669</v>
      </c>
      <c r="K2713" s="19">
        <v>147</v>
      </c>
      <c r="L2713" s="19">
        <v>147</v>
      </c>
      <c r="M2713" s="19" t="s">
        <v>6435</v>
      </c>
    </row>
    <row r="2714" spans="1:13" s="19" customFormat="1" ht="12" x14ac:dyDescent="0.2">
      <c r="A2714" s="19">
        <v>2705</v>
      </c>
      <c r="B2714" s="20" t="s">
        <v>2662</v>
      </c>
      <c r="C2714" s="21"/>
      <c r="D2714" s="22">
        <v>1.1000000000000001</v>
      </c>
      <c r="E2714" s="23"/>
      <c r="F2714" s="23"/>
    </row>
    <row r="2715" spans="1:13" s="19" customFormat="1" ht="12" x14ac:dyDescent="0.2">
      <c r="A2715" s="19">
        <v>2706</v>
      </c>
      <c r="B2715" s="20" t="s">
        <v>2663</v>
      </c>
      <c r="C2715" s="21"/>
      <c r="D2715" s="22">
        <v>1.1000000000000001</v>
      </c>
      <c r="E2715" s="23"/>
      <c r="F2715" s="23"/>
    </row>
    <row r="2716" spans="1:13" s="19" customFormat="1" ht="12" x14ac:dyDescent="0.2">
      <c r="A2716" s="19">
        <v>2707</v>
      </c>
      <c r="B2716" s="20" t="s">
        <v>2664</v>
      </c>
      <c r="C2716" s="21"/>
      <c r="D2716" s="22">
        <v>1.1000000000000001</v>
      </c>
      <c r="E2716" s="23"/>
      <c r="F2716" s="23"/>
    </row>
    <row r="2717" spans="1:13" s="19" customFormat="1" ht="48" x14ac:dyDescent="0.2">
      <c r="A2717" s="19">
        <v>2708</v>
      </c>
      <c r="B2717" s="20" t="s">
        <v>2665</v>
      </c>
      <c r="C2717" s="21">
        <v>2</v>
      </c>
      <c r="D2717" s="22">
        <v>1.1000000000000001</v>
      </c>
      <c r="E2717" s="23" t="s">
        <v>3676</v>
      </c>
      <c r="F2717" s="23" t="s">
        <v>3703</v>
      </c>
      <c r="H2717" s="19" t="s">
        <v>6436</v>
      </c>
      <c r="I2717" s="19" t="s">
        <v>7428</v>
      </c>
      <c r="J2717" s="19" t="s">
        <v>4670</v>
      </c>
      <c r="K2717" s="19">
        <v>84</v>
      </c>
      <c r="L2717" s="19">
        <v>84</v>
      </c>
      <c r="M2717" s="19" t="s">
        <v>6436</v>
      </c>
    </row>
    <row r="2718" spans="1:13" s="19" customFormat="1" ht="36" x14ac:dyDescent="0.2">
      <c r="A2718" s="19">
        <v>2709</v>
      </c>
      <c r="B2718" s="20" t="s">
        <v>2666</v>
      </c>
      <c r="C2718" s="21">
        <v>2</v>
      </c>
      <c r="D2718" s="22">
        <v>1.1000000000000001</v>
      </c>
      <c r="E2718" s="23" t="s">
        <v>3676</v>
      </c>
      <c r="F2718" s="23" t="s">
        <v>3703</v>
      </c>
      <c r="I2718" s="19" t="s">
        <v>7428</v>
      </c>
      <c r="J2718" s="19" t="s">
        <v>4671</v>
      </c>
      <c r="K2718" s="19">
        <v>270</v>
      </c>
      <c r="L2718" s="19">
        <v>40</v>
      </c>
      <c r="M2718" s="19" t="s">
        <v>6437</v>
      </c>
    </row>
    <row r="2719" spans="1:13" s="19" customFormat="1" ht="12" x14ac:dyDescent="0.2">
      <c r="A2719" s="19">
        <v>2710</v>
      </c>
      <c r="B2719" s="20" t="s">
        <v>2667</v>
      </c>
      <c r="C2719" s="21" t="s">
        <v>3663</v>
      </c>
      <c r="D2719" s="22">
        <v>1.1000000000000001</v>
      </c>
      <c r="E2719" s="23" t="s">
        <v>3677</v>
      </c>
      <c r="F2719" s="23"/>
      <c r="I2719" s="19" t="s">
        <v>6438</v>
      </c>
      <c r="M2719" s="19" t="s">
        <v>6438</v>
      </c>
    </row>
    <row r="2720" spans="1:13" s="19" customFormat="1" ht="36" x14ac:dyDescent="0.2">
      <c r="A2720" s="19">
        <v>2711</v>
      </c>
      <c r="B2720" s="20" t="s">
        <v>2668</v>
      </c>
      <c r="C2720" s="21">
        <v>1</v>
      </c>
      <c r="D2720" s="22">
        <v>1.1000000000000001</v>
      </c>
      <c r="E2720" s="23"/>
      <c r="F2720" s="23"/>
      <c r="H2720" s="19" t="s">
        <v>6439</v>
      </c>
      <c r="M2720" s="19" t="s">
        <v>6439</v>
      </c>
    </row>
    <row r="2721" spans="1:13" s="19" customFormat="1" ht="36" x14ac:dyDescent="0.2">
      <c r="A2721" s="19">
        <v>2712</v>
      </c>
      <c r="B2721" s="20" t="s">
        <v>2669</v>
      </c>
      <c r="C2721" s="21">
        <v>1</v>
      </c>
      <c r="D2721" s="22">
        <v>1.1000000000000001</v>
      </c>
      <c r="E2721" s="23"/>
      <c r="F2721" s="23"/>
      <c r="H2721" s="19" t="s">
        <v>6440</v>
      </c>
      <c r="M2721" s="19" t="s">
        <v>6440</v>
      </c>
    </row>
    <row r="2722" spans="1:13" s="19" customFormat="1" ht="24" x14ac:dyDescent="0.2">
      <c r="A2722" s="19">
        <v>2713</v>
      </c>
      <c r="B2722" s="20" t="s">
        <v>2670</v>
      </c>
      <c r="C2722" s="21">
        <v>1</v>
      </c>
      <c r="D2722" s="22">
        <v>1.1000000000000001</v>
      </c>
      <c r="E2722" s="23"/>
      <c r="F2722" s="23"/>
      <c r="H2722" s="19" t="s">
        <v>6441</v>
      </c>
      <c r="M2722" s="19" t="s">
        <v>6441</v>
      </c>
    </row>
    <row r="2723" spans="1:13" s="19" customFormat="1" ht="12" x14ac:dyDescent="0.2">
      <c r="A2723" s="19">
        <v>2714</v>
      </c>
      <c r="B2723" s="20" t="s">
        <v>2671</v>
      </c>
      <c r="C2723" s="21"/>
      <c r="D2723" s="22">
        <v>1.1000000000000001</v>
      </c>
      <c r="E2723" s="23"/>
      <c r="F2723" s="23"/>
    </row>
    <row r="2724" spans="1:13" s="19" customFormat="1" ht="12" x14ac:dyDescent="0.2">
      <c r="A2724" s="19">
        <v>2715</v>
      </c>
      <c r="B2724" s="20" t="s">
        <v>2672</v>
      </c>
      <c r="C2724" s="21">
        <v>1</v>
      </c>
      <c r="D2724" s="22">
        <v>1.1000000000000001</v>
      </c>
      <c r="E2724" s="23"/>
      <c r="F2724" s="23"/>
    </row>
    <row r="2725" spans="1:13" s="19" customFormat="1" ht="36" x14ac:dyDescent="0.2">
      <c r="A2725" s="19">
        <v>2716</v>
      </c>
      <c r="B2725" s="20" t="s">
        <v>2673</v>
      </c>
      <c r="C2725" s="21">
        <v>1</v>
      </c>
      <c r="D2725" s="22">
        <v>1.1000000000000001</v>
      </c>
      <c r="E2725" s="23"/>
      <c r="F2725" s="23"/>
      <c r="I2725" s="19" t="s">
        <v>6442</v>
      </c>
      <c r="M2725" s="19" t="s">
        <v>6442</v>
      </c>
    </row>
    <row r="2726" spans="1:13" s="19" customFormat="1" ht="24" x14ac:dyDescent="0.2">
      <c r="A2726" s="19">
        <v>2717</v>
      </c>
      <c r="B2726" s="20" t="s">
        <v>2674</v>
      </c>
      <c r="C2726" s="21">
        <v>1</v>
      </c>
      <c r="D2726" s="22">
        <v>1.1000000000000001</v>
      </c>
      <c r="E2726" s="23" t="s">
        <v>3677</v>
      </c>
      <c r="F2726" s="23"/>
      <c r="H2726" s="19" t="s">
        <v>6443</v>
      </c>
      <c r="M2726" s="19" t="s">
        <v>6443</v>
      </c>
    </row>
    <row r="2727" spans="1:13" s="19" customFormat="1" ht="84" x14ac:dyDescent="0.2">
      <c r="A2727" s="19">
        <v>2718</v>
      </c>
      <c r="B2727" s="20" t="s">
        <v>2675</v>
      </c>
      <c r="C2727" s="21">
        <v>3</v>
      </c>
      <c r="D2727" s="22">
        <v>1.1000000000000001</v>
      </c>
      <c r="E2727" s="23" t="s">
        <v>3677</v>
      </c>
      <c r="F2727" s="23"/>
      <c r="H2727" s="19" t="s">
        <v>6444</v>
      </c>
      <c r="M2727" s="19" t="s">
        <v>6444</v>
      </c>
    </row>
    <row r="2728" spans="1:13" s="19" customFormat="1" ht="24" x14ac:dyDescent="0.2">
      <c r="A2728" s="19">
        <v>2719</v>
      </c>
      <c r="B2728" s="20" t="s">
        <v>2676</v>
      </c>
      <c r="C2728" s="21">
        <v>1</v>
      </c>
      <c r="D2728" s="22">
        <v>1.1000000000000001</v>
      </c>
      <c r="E2728" s="23"/>
      <c r="F2728" s="23"/>
      <c r="H2728" s="19" t="s">
        <v>6445</v>
      </c>
      <c r="M2728" s="19" t="s">
        <v>6445</v>
      </c>
    </row>
    <row r="2729" spans="1:13" s="19" customFormat="1" ht="12" x14ac:dyDescent="0.2">
      <c r="A2729" s="19">
        <v>2720</v>
      </c>
      <c r="B2729" s="20" t="s">
        <v>2677</v>
      </c>
      <c r="C2729" s="21"/>
      <c r="D2729" s="22">
        <v>1.1000000000000001</v>
      </c>
      <c r="E2729" s="23"/>
      <c r="F2729" s="23"/>
    </row>
    <row r="2730" spans="1:13" s="19" customFormat="1" ht="48" x14ac:dyDescent="0.2">
      <c r="A2730" s="19">
        <v>2721</v>
      </c>
      <c r="B2730" s="20" t="s">
        <v>2678</v>
      </c>
      <c r="C2730" s="21" t="s">
        <v>3663</v>
      </c>
      <c r="D2730" s="22">
        <v>1.1000000000000001</v>
      </c>
      <c r="E2730" s="23"/>
      <c r="F2730" s="23"/>
      <c r="H2730" s="19" t="s">
        <v>6446</v>
      </c>
      <c r="M2730" s="19" t="s">
        <v>6446</v>
      </c>
    </row>
    <row r="2731" spans="1:13" s="19" customFormat="1" ht="24" x14ac:dyDescent="0.2">
      <c r="A2731" s="19">
        <v>2722</v>
      </c>
      <c r="B2731" s="20" t="s">
        <v>2679</v>
      </c>
      <c r="C2731" s="21">
        <v>1</v>
      </c>
      <c r="D2731" s="22">
        <v>1.1000000000000001</v>
      </c>
      <c r="E2731" s="23" t="s">
        <v>3677</v>
      </c>
      <c r="F2731" s="23"/>
      <c r="H2731" s="19" t="s">
        <v>6447</v>
      </c>
      <c r="M2731" s="19" t="s">
        <v>6447</v>
      </c>
    </row>
    <row r="2732" spans="1:13" s="19" customFormat="1" ht="12" x14ac:dyDescent="0.2">
      <c r="A2732" s="19">
        <v>2723</v>
      </c>
      <c r="B2732" s="20" t="s">
        <v>2680</v>
      </c>
      <c r="C2732" s="21"/>
      <c r="D2732" s="22">
        <v>1.1000000000000001</v>
      </c>
      <c r="E2732" s="23"/>
      <c r="F2732" s="23"/>
    </row>
    <row r="2733" spans="1:13" s="19" customFormat="1" ht="12" x14ac:dyDescent="0.2">
      <c r="A2733" s="19">
        <v>2724</v>
      </c>
      <c r="B2733" s="20" t="s">
        <v>2681</v>
      </c>
      <c r="C2733" s="21"/>
      <c r="D2733" s="22">
        <v>1.1000000000000001</v>
      </c>
      <c r="E2733" s="23"/>
      <c r="F2733" s="23"/>
    </row>
    <row r="2734" spans="1:13" s="19" customFormat="1" ht="12" x14ac:dyDescent="0.2">
      <c r="A2734" s="19">
        <v>2725</v>
      </c>
      <c r="B2734" s="20" t="s">
        <v>2682</v>
      </c>
      <c r="C2734" s="21"/>
      <c r="D2734" s="22">
        <v>1.1000000000000001</v>
      </c>
      <c r="E2734" s="23"/>
      <c r="F2734" s="23"/>
    </row>
    <row r="2735" spans="1:13" s="19" customFormat="1" ht="12" x14ac:dyDescent="0.2">
      <c r="A2735" s="19">
        <v>2726</v>
      </c>
      <c r="B2735" s="20" t="s">
        <v>2683</v>
      </c>
      <c r="C2735" s="21"/>
      <c r="D2735" s="22">
        <v>1.1000000000000001</v>
      </c>
      <c r="E2735" s="23"/>
      <c r="F2735" s="23"/>
    </row>
    <row r="2736" spans="1:13" s="19" customFormat="1" ht="12" x14ac:dyDescent="0.2">
      <c r="A2736" s="19">
        <v>2727</v>
      </c>
      <c r="B2736" s="20" t="s">
        <v>2684</v>
      </c>
      <c r="C2736" s="21"/>
      <c r="D2736" s="22">
        <v>1.1000000000000001</v>
      </c>
      <c r="E2736" s="23"/>
      <c r="F2736" s="23"/>
    </row>
    <row r="2737" spans="1:13" s="19" customFormat="1" ht="12" x14ac:dyDescent="0.2">
      <c r="A2737" s="19">
        <v>2728</v>
      </c>
      <c r="B2737" s="20" t="s">
        <v>2685</v>
      </c>
      <c r="C2737" s="21"/>
      <c r="D2737" s="22">
        <v>1.1000000000000001</v>
      </c>
      <c r="E2737" s="23"/>
      <c r="F2737" s="23"/>
    </row>
    <row r="2738" spans="1:13" s="19" customFormat="1" ht="12" x14ac:dyDescent="0.2">
      <c r="A2738" s="19">
        <v>2729</v>
      </c>
      <c r="B2738" s="20" t="s">
        <v>2686</v>
      </c>
      <c r="C2738" s="21"/>
      <c r="D2738" s="22">
        <v>1.1000000000000001</v>
      </c>
      <c r="E2738" s="23"/>
      <c r="F2738" s="23"/>
    </row>
    <row r="2739" spans="1:13" s="19" customFormat="1" ht="409.5" x14ac:dyDescent="0.2">
      <c r="A2739" s="19">
        <v>2730</v>
      </c>
      <c r="B2739" s="20" t="s">
        <v>2687</v>
      </c>
      <c r="C2739" s="21">
        <v>8</v>
      </c>
      <c r="D2739" s="22">
        <v>1.1000000000000001</v>
      </c>
      <c r="E2739" s="23" t="s">
        <v>3679</v>
      </c>
      <c r="F2739" s="23"/>
      <c r="G2739" s="19" t="s">
        <v>7174</v>
      </c>
      <c r="H2739" s="19" t="s">
        <v>7173</v>
      </c>
      <c r="I2739" s="19" t="s">
        <v>7428</v>
      </c>
      <c r="J2739" s="19" t="s">
        <v>4672</v>
      </c>
      <c r="K2739" s="19">
        <v>93</v>
      </c>
      <c r="L2739" s="19">
        <v>93</v>
      </c>
      <c r="M2739" s="19" t="s">
        <v>6448</v>
      </c>
    </row>
    <row r="2740" spans="1:13" s="19" customFormat="1" ht="409.5" x14ac:dyDescent="0.2">
      <c r="A2740" s="19">
        <v>2731</v>
      </c>
      <c r="B2740" s="20" t="s">
        <v>2688</v>
      </c>
      <c r="C2740" s="21">
        <v>4</v>
      </c>
      <c r="D2740" s="22">
        <v>1.1000000000000001</v>
      </c>
      <c r="E2740" s="23" t="s">
        <v>3679</v>
      </c>
      <c r="F2740" s="23"/>
      <c r="G2740" s="19" t="s">
        <v>7176</v>
      </c>
      <c r="H2740" s="19" t="s">
        <v>7175</v>
      </c>
      <c r="J2740" s="19" t="s">
        <v>4673</v>
      </c>
      <c r="K2740" s="19">
        <v>19</v>
      </c>
      <c r="L2740" s="19">
        <v>19</v>
      </c>
      <c r="M2740" s="19" t="s">
        <v>6449</v>
      </c>
    </row>
    <row r="2741" spans="1:13" s="19" customFormat="1" ht="12" x14ac:dyDescent="0.2">
      <c r="A2741" s="19">
        <v>2732</v>
      </c>
      <c r="B2741" s="20" t="s">
        <v>2689</v>
      </c>
      <c r="C2741" s="21"/>
      <c r="D2741" s="22">
        <v>1.1000000000000001</v>
      </c>
      <c r="E2741" s="23"/>
      <c r="F2741" s="23"/>
    </row>
    <row r="2742" spans="1:13" s="19" customFormat="1" ht="36" x14ac:dyDescent="0.2">
      <c r="A2742" s="19">
        <v>2733</v>
      </c>
      <c r="B2742" s="20" t="s">
        <v>2690</v>
      </c>
      <c r="C2742" s="21">
        <v>1</v>
      </c>
      <c r="D2742" s="22">
        <v>1.1000000000000001</v>
      </c>
      <c r="E2742" s="23"/>
      <c r="F2742" s="23"/>
      <c r="H2742" s="19" t="s">
        <v>6450</v>
      </c>
      <c r="M2742" s="19" t="s">
        <v>6450</v>
      </c>
    </row>
    <row r="2743" spans="1:13" s="19" customFormat="1" ht="409.5" x14ac:dyDescent="0.2">
      <c r="A2743" s="19">
        <v>2734</v>
      </c>
      <c r="B2743" s="20" t="s">
        <v>2691</v>
      </c>
      <c r="C2743" s="21">
        <v>3</v>
      </c>
      <c r="D2743" s="22">
        <v>1.1000000000000001</v>
      </c>
      <c r="E2743" s="23" t="s">
        <v>3679</v>
      </c>
      <c r="F2743" s="23"/>
      <c r="G2743" s="19" t="s">
        <v>7179</v>
      </c>
      <c r="H2743" s="19" t="s">
        <v>7177</v>
      </c>
      <c r="I2743" s="19" t="s">
        <v>7178</v>
      </c>
      <c r="J2743" s="19" t="s">
        <v>4674</v>
      </c>
      <c r="K2743" s="19">
        <v>35</v>
      </c>
      <c r="L2743" s="19">
        <v>35</v>
      </c>
      <c r="M2743" s="19" t="s">
        <v>6451</v>
      </c>
    </row>
    <row r="2744" spans="1:13" s="19" customFormat="1" ht="48" x14ac:dyDescent="0.2">
      <c r="A2744" s="19">
        <v>2735</v>
      </c>
      <c r="B2744" s="20" t="s">
        <v>2692</v>
      </c>
      <c r="C2744" s="21">
        <v>3</v>
      </c>
      <c r="D2744" s="22">
        <v>1.1000000000000001</v>
      </c>
      <c r="E2744" s="23" t="s">
        <v>3679</v>
      </c>
      <c r="F2744" s="23"/>
      <c r="H2744" s="19" t="s">
        <v>7591</v>
      </c>
      <c r="M2744" s="19" t="s">
        <v>7592</v>
      </c>
    </row>
    <row r="2745" spans="1:13" s="19" customFormat="1" ht="12" x14ac:dyDescent="0.2">
      <c r="A2745" s="19">
        <v>2736</v>
      </c>
      <c r="B2745" s="20" t="s">
        <v>2693</v>
      </c>
      <c r="C2745" s="21" t="s">
        <v>3674</v>
      </c>
      <c r="D2745" s="22">
        <v>1.1000000000000001</v>
      </c>
      <c r="E2745" s="23"/>
      <c r="F2745" s="23"/>
    </row>
    <row r="2746" spans="1:13" s="19" customFormat="1" ht="24" x14ac:dyDescent="0.2">
      <c r="A2746" s="19">
        <v>2737</v>
      </c>
      <c r="B2746" s="20" t="s">
        <v>2694</v>
      </c>
      <c r="C2746" s="21">
        <v>12</v>
      </c>
      <c r="D2746" s="22">
        <v>1.1000000000000001</v>
      </c>
      <c r="E2746" s="23" t="s">
        <v>3677</v>
      </c>
      <c r="F2746" s="23"/>
      <c r="H2746" s="19" t="s">
        <v>6452</v>
      </c>
      <c r="M2746" s="19" t="s">
        <v>6452</v>
      </c>
    </row>
    <row r="2747" spans="1:13" s="19" customFormat="1" ht="12" x14ac:dyDescent="0.2">
      <c r="A2747" s="19">
        <v>2738</v>
      </c>
      <c r="B2747" s="20" t="s">
        <v>2694</v>
      </c>
      <c r="C2747" s="21">
        <v>1</v>
      </c>
      <c r="D2747" s="22">
        <v>1.1000000000000001</v>
      </c>
      <c r="E2747" s="23" t="s">
        <v>3677</v>
      </c>
      <c r="F2747" s="23"/>
      <c r="I2747" s="19" t="s">
        <v>6453</v>
      </c>
      <c r="M2747" s="19" t="s">
        <v>6453</v>
      </c>
    </row>
    <row r="2748" spans="1:13" s="19" customFormat="1" ht="12" x14ac:dyDescent="0.2">
      <c r="A2748" s="19">
        <v>2739</v>
      </c>
      <c r="B2748" s="20" t="s">
        <v>2695</v>
      </c>
      <c r="C2748" s="21"/>
      <c r="D2748" s="22">
        <v>1.1000000000000001</v>
      </c>
      <c r="E2748" s="23"/>
      <c r="F2748" s="23"/>
    </row>
    <row r="2749" spans="1:13" s="19" customFormat="1" ht="24" x14ac:dyDescent="0.2">
      <c r="A2749" s="19">
        <v>2740</v>
      </c>
      <c r="B2749" s="20" t="s">
        <v>2696</v>
      </c>
      <c r="C2749" s="21"/>
      <c r="D2749" s="22">
        <v>1.1000000000000001</v>
      </c>
      <c r="E2749" s="23"/>
      <c r="F2749" s="23"/>
    </row>
    <row r="2750" spans="1:13" s="19" customFormat="1" ht="24" x14ac:dyDescent="0.2">
      <c r="A2750" s="19">
        <v>2741</v>
      </c>
      <c r="B2750" s="20" t="s">
        <v>2697</v>
      </c>
      <c r="C2750" s="21">
        <v>4</v>
      </c>
      <c r="D2750" s="22">
        <v>1.1000000000000001</v>
      </c>
      <c r="E2750" s="23" t="s">
        <v>3676</v>
      </c>
      <c r="F2750" s="23" t="s">
        <v>3704</v>
      </c>
      <c r="I2750" s="19" t="s">
        <v>7428</v>
      </c>
      <c r="J2750" s="19" t="s">
        <v>4675</v>
      </c>
      <c r="K2750" s="19">
        <v>312</v>
      </c>
      <c r="L2750" s="19">
        <v>92</v>
      </c>
    </row>
    <row r="2751" spans="1:13" s="19" customFormat="1" ht="12" x14ac:dyDescent="0.2">
      <c r="A2751" s="19">
        <v>2742</v>
      </c>
      <c r="B2751" s="20" t="s">
        <v>2698</v>
      </c>
      <c r="C2751" s="21" t="s">
        <v>3665</v>
      </c>
      <c r="D2751" s="22">
        <v>1.1000000000000001</v>
      </c>
      <c r="E2751" s="23"/>
      <c r="F2751" s="23"/>
      <c r="I2751" s="19" t="s">
        <v>6454</v>
      </c>
      <c r="M2751" s="19" t="s">
        <v>6454</v>
      </c>
    </row>
    <row r="2752" spans="1:13" s="19" customFormat="1" ht="12" x14ac:dyDescent="0.2">
      <c r="A2752" s="19">
        <v>2743</v>
      </c>
      <c r="B2752" s="20" t="s">
        <v>2699</v>
      </c>
      <c r="C2752" s="21"/>
      <c r="D2752" s="22">
        <v>1.1000000000000001</v>
      </c>
      <c r="E2752" s="23"/>
      <c r="F2752" s="23"/>
    </row>
    <row r="2753" spans="1:13" s="19" customFormat="1" ht="60" x14ac:dyDescent="0.2">
      <c r="A2753" s="19">
        <v>2744</v>
      </c>
      <c r="B2753" s="20" t="s">
        <v>2700</v>
      </c>
      <c r="C2753" s="21">
        <v>4</v>
      </c>
      <c r="D2753" s="22">
        <v>1.1000000000000001</v>
      </c>
      <c r="E2753" s="23" t="s">
        <v>3679</v>
      </c>
      <c r="F2753" s="23"/>
      <c r="H2753" s="19" t="s">
        <v>6455</v>
      </c>
      <c r="I2753" s="19" t="s">
        <v>7428</v>
      </c>
      <c r="M2753" s="19" t="s">
        <v>6455</v>
      </c>
    </row>
    <row r="2754" spans="1:13" s="19" customFormat="1" ht="36" x14ac:dyDescent="0.2">
      <c r="A2754" s="19">
        <v>2745</v>
      </c>
      <c r="B2754" s="20" t="s">
        <v>2701</v>
      </c>
      <c r="C2754" s="21" t="s">
        <v>3672</v>
      </c>
      <c r="D2754" s="22">
        <v>1.1000000000000001</v>
      </c>
      <c r="E2754" s="23" t="s">
        <v>3676</v>
      </c>
      <c r="F2754" s="23"/>
      <c r="I2754" s="19" t="s">
        <v>6456</v>
      </c>
      <c r="M2754" s="19" t="s">
        <v>6456</v>
      </c>
    </row>
    <row r="2755" spans="1:13" s="19" customFormat="1" ht="12" x14ac:dyDescent="0.2">
      <c r="A2755" s="19">
        <v>2746</v>
      </c>
      <c r="B2755" s="20" t="s">
        <v>2702</v>
      </c>
      <c r="C2755" s="21"/>
      <c r="D2755" s="22">
        <v>1.1000000000000001</v>
      </c>
      <c r="E2755" s="23"/>
      <c r="F2755" s="23"/>
    </row>
    <row r="2756" spans="1:13" s="19" customFormat="1" ht="24" x14ac:dyDescent="0.2">
      <c r="A2756" s="19">
        <v>2747</v>
      </c>
      <c r="B2756" s="20" t="s">
        <v>2703</v>
      </c>
      <c r="C2756" s="21">
        <v>7</v>
      </c>
      <c r="D2756" s="22">
        <v>1.1000000000000001</v>
      </c>
      <c r="E2756" s="23" t="s">
        <v>3677</v>
      </c>
      <c r="F2756" s="23"/>
      <c r="I2756" s="19" t="s">
        <v>6457</v>
      </c>
      <c r="M2756" s="19" t="s">
        <v>6457</v>
      </c>
    </row>
    <row r="2757" spans="1:13" s="19" customFormat="1" ht="24" x14ac:dyDescent="0.2">
      <c r="A2757" s="19">
        <v>2748</v>
      </c>
      <c r="B2757" s="20" t="s">
        <v>2704</v>
      </c>
      <c r="C2757" s="21">
        <v>2</v>
      </c>
      <c r="D2757" s="22">
        <v>1.1000000000000001</v>
      </c>
      <c r="E2757" s="23" t="s">
        <v>3676</v>
      </c>
      <c r="F2757" s="23" t="s">
        <v>3702</v>
      </c>
      <c r="I2757" s="19" t="s">
        <v>7428</v>
      </c>
      <c r="M2757" s="19" t="s">
        <v>6458</v>
      </c>
    </row>
    <row r="2758" spans="1:13" s="19" customFormat="1" ht="24" x14ac:dyDescent="0.2">
      <c r="A2758" s="19">
        <v>2749</v>
      </c>
      <c r="B2758" s="20" t="s">
        <v>2705</v>
      </c>
      <c r="C2758" s="21">
        <v>1</v>
      </c>
      <c r="D2758" s="22">
        <v>1.1000000000000001</v>
      </c>
      <c r="E2758" s="23"/>
      <c r="F2758" s="23"/>
      <c r="H2758" s="19" t="s">
        <v>6459</v>
      </c>
      <c r="M2758" s="19" t="s">
        <v>6459</v>
      </c>
    </row>
    <row r="2759" spans="1:13" s="19" customFormat="1" ht="12" x14ac:dyDescent="0.2">
      <c r="A2759" s="19">
        <v>2750</v>
      </c>
      <c r="B2759" s="20" t="s">
        <v>2706</v>
      </c>
      <c r="C2759" s="21"/>
      <c r="D2759" s="22">
        <v>1.1000000000000001</v>
      </c>
      <c r="E2759" s="23"/>
      <c r="F2759" s="23"/>
    </row>
    <row r="2760" spans="1:13" s="19" customFormat="1" ht="12" x14ac:dyDescent="0.2">
      <c r="A2760" s="19">
        <v>2751</v>
      </c>
      <c r="B2760" s="20" t="s">
        <v>2707</v>
      </c>
      <c r="C2760" s="21"/>
      <c r="D2760" s="22">
        <v>1.1000000000000001</v>
      </c>
      <c r="E2760" s="23"/>
      <c r="F2760" s="23"/>
    </row>
    <row r="2761" spans="1:13" s="19" customFormat="1" ht="12" x14ac:dyDescent="0.2">
      <c r="A2761" s="19">
        <v>2752</v>
      </c>
      <c r="B2761" s="20" t="s">
        <v>2708</v>
      </c>
      <c r="C2761" s="21">
        <v>1</v>
      </c>
      <c r="D2761" s="22">
        <v>1.1000000000000001</v>
      </c>
      <c r="E2761" s="23" t="s">
        <v>3676</v>
      </c>
      <c r="F2761" s="23" t="s">
        <v>3703</v>
      </c>
      <c r="I2761" s="19" t="s">
        <v>7428</v>
      </c>
      <c r="J2761" s="19" t="s">
        <v>4676</v>
      </c>
      <c r="K2761" s="19">
        <v>69</v>
      </c>
      <c r="L2761" s="19">
        <v>69</v>
      </c>
    </row>
    <row r="2762" spans="1:13" s="19" customFormat="1" ht="72" x14ac:dyDescent="0.2">
      <c r="A2762" s="19">
        <v>2753</v>
      </c>
      <c r="B2762" s="20" t="s">
        <v>2709</v>
      </c>
      <c r="C2762" s="21">
        <v>1</v>
      </c>
      <c r="D2762" s="22">
        <v>1.1000000000000001</v>
      </c>
      <c r="E2762" s="23" t="s">
        <v>3676</v>
      </c>
      <c r="F2762" s="23" t="s">
        <v>3703</v>
      </c>
      <c r="H2762" s="19" t="s">
        <v>6460</v>
      </c>
      <c r="I2762" s="19" t="s">
        <v>7428</v>
      </c>
      <c r="J2762" s="19" t="s">
        <v>4677</v>
      </c>
      <c r="K2762" s="19">
        <v>216</v>
      </c>
      <c r="L2762" s="19">
        <v>216</v>
      </c>
      <c r="M2762" s="19" t="s">
        <v>6460</v>
      </c>
    </row>
    <row r="2763" spans="1:13" s="19" customFormat="1" ht="12" x14ac:dyDescent="0.2">
      <c r="A2763" s="19">
        <v>2754</v>
      </c>
      <c r="B2763" s="20" t="s">
        <v>2710</v>
      </c>
      <c r="C2763" s="21"/>
      <c r="D2763" s="22">
        <v>1.1000000000000001</v>
      </c>
      <c r="E2763" s="23"/>
      <c r="F2763" s="23"/>
    </row>
    <row r="2764" spans="1:13" s="19" customFormat="1" ht="36" x14ac:dyDescent="0.2">
      <c r="A2764" s="19">
        <v>2755</v>
      </c>
      <c r="B2764" s="20" t="s">
        <v>2711</v>
      </c>
      <c r="C2764" s="21">
        <v>2</v>
      </c>
      <c r="D2764" s="22">
        <v>1.1000000000000001</v>
      </c>
      <c r="E2764" s="23" t="s">
        <v>3676</v>
      </c>
      <c r="F2764" s="23" t="s">
        <v>3703</v>
      </c>
      <c r="I2764" s="19" t="s">
        <v>7428</v>
      </c>
      <c r="J2764" s="19" t="s">
        <v>4678</v>
      </c>
      <c r="K2764" s="19">
        <v>110</v>
      </c>
      <c r="L2764" s="19">
        <v>30</v>
      </c>
      <c r="M2764" s="19" t="s">
        <v>6461</v>
      </c>
    </row>
    <row r="2765" spans="1:13" s="19" customFormat="1" ht="12" x14ac:dyDescent="0.2">
      <c r="A2765" s="19">
        <v>2756</v>
      </c>
      <c r="B2765" s="20" t="s">
        <v>2712</v>
      </c>
      <c r="C2765" s="21"/>
      <c r="D2765" s="22">
        <v>1.1000000000000001</v>
      </c>
      <c r="E2765" s="23"/>
      <c r="F2765" s="23"/>
    </row>
    <row r="2766" spans="1:13" s="19" customFormat="1" ht="108" x14ac:dyDescent="0.2">
      <c r="A2766" s="19">
        <v>2757</v>
      </c>
      <c r="B2766" s="20" t="s">
        <v>2713</v>
      </c>
      <c r="C2766" s="21">
        <v>4</v>
      </c>
      <c r="D2766" s="22">
        <v>1.1000000000000001</v>
      </c>
      <c r="E2766" s="23" t="s">
        <v>3679</v>
      </c>
      <c r="F2766" s="23"/>
      <c r="G2766" s="19" t="s">
        <v>7181</v>
      </c>
      <c r="H2766" s="19" t="s">
        <v>7180</v>
      </c>
      <c r="I2766" s="19" t="s">
        <v>7428</v>
      </c>
      <c r="J2766" s="19" t="s">
        <v>4679</v>
      </c>
      <c r="K2766" s="19">
        <v>151</v>
      </c>
      <c r="L2766" s="19">
        <v>118</v>
      </c>
      <c r="M2766" s="19" t="s">
        <v>6462</v>
      </c>
    </row>
    <row r="2767" spans="1:13" s="19" customFormat="1" ht="24" x14ac:dyDescent="0.2">
      <c r="A2767" s="19">
        <v>2758</v>
      </c>
      <c r="B2767" s="20" t="s">
        <v>7609</v>
      </c>
      <c r="C2767" s="21">
        <v>2</v>
      </c>
      <c r="D2767" s="22">
        <v>0.75</v>
      </c>
      <c r="E2767" s="23" t="s">
        <v>3679</v>
      </c>
      <c r="F2767" s="23">
        <v>5</v>
      </c>
      <c r="I2767" s="19" t="s">
        <v>7607</v>
      </c>
      <c r="M2767" s="19" t="s">
        <v>7607</v>
      </c>
    </row>
    <row r="2768" spans="1:13" s="19" customFormat="1" ht="132" x14ac:dyDescent="0.2">
      <c r="A2768" s="19">
        <v>2759</v>
      </c>
      <c r="B2768" s="20" t="s">
        <v>7646</v>
      </c>
      <c r="C2768" s="21">
        <v>1</v>
      </c>
      <c r="D2768" s="22">
        <v>1.1000000000000001</v>
      </c>
      <c r="E2768" s="19" t="s">
        <v>3676</v>
      </c>
      <c r="F2768" s="23">
        <v>2</v>
      </c>
      <c r="I2768" s="19" t="s">
        <v>7645</v>
      </c>
      <c r="J2768" s="20" t="s">
        <v>7646</v>
      </c>
      <c r="M2768" s="19" t="s">
        <v>7645</v>
      </c>
    </row>
    <row r="2769" spans="1:13" s="19" customFormat="1" ht="36" x14ac:dyDescent="0.2">
      <c r="A2769" s="19">
        <v>2760</v>
      </c>
      <c r="B2769" s="20" t="s">
        <v>2714</v>
      </c>
      <c r="C2769" s="21">
        <v>2</v>
      </c>
      <c r="D2769" s="22">
        <v>1.1000000000000001</v>
      </c>
      <c r="E2769" s="23" t="s">
        <v>3679</v>
      </c>
      <c r="F2769" s="23"/>
      <c r="I2769" s="19" t="s">
        <v>7428</v>
      </c>
      <c r="J2769" s="19" t="s">
        <v>4680</v>
      </c>
      <c r="K2769" s="19">
        <v>198</v>
      </c>
      <c r="L2769" s="19">
        <v>146</v>
      </c>
    </row>
    <row r="2770" spans="1:13" s="19" customFormat="1" ht="12" x14ac:dyDescent="0.2">
      <c r="A2770" s="19">
        <v>2761</v>
      </c>
      <c r="B2770" s="20" t="s">
        <v>2715</v>
      </c>
      <c r="C2770" s="21"/>
      <c r="D2770" s="22">
        <v>1.1000000000000001</v>
      </c>
      <c r="E2770" s="23"/>
      <c r="F2770" s="23"/>
    </row>
    <row r="2771" spans="1:13" s="19" customFormat="1" ht="12" x14ac:dyDescent="0.2">
      <c r="A2771" s="19">
        <v>2762</v>
      </c>
      <c r="B2771" s="20" t="s">
        <v>2716</v>
      </c>
      <c r="C2771" s="21"/>
      <c r="D2771" s="22">
        <v>1.1000000000000001</v>
      </c>
      <c r="E2771" s="23"/>
      <c r="F2771" s="23"/>
    </row>
    <row r="2772" spans="1:13" s="19" customFormat="1" ht="24" x14ac:dyDescent="0.2">
      <c r="A2772" s="19">
        <v>2763</v>
      </c>
      <c r="B2772" s="20" t="s">
        <v>2717</v>
      </c>
      <c r="C2772" s="21">
        <v>1</v>
      </c>
      <c r="D2772" s="22">
        <v>1.1000000000000001</v>
      </c>
      <c r="E2772" s="23" t="s">
        <v>3676</v>
      </c>
      <c r="F2772" s="23" t="s">
        <v>3703</v>
      </c>
      <c r="I2772" s="19" t="s">
        <v>7428</v>
      </c>
      <c r="J2772" s="19" t="s">
        <v>4681</v>
      </c>
      <c r="K2772" s="19">
        <v>51</v>
      </c>
      <c r="L2772" s="19">
        <v>51</v>
      </c>
    </row>
    <row r="2773" spans="1:13" s="19" customFormat="1" ht="12" x14ac:dyDescent="0.2">
      <c r="A2773" s="19">
        <v>2764</v>
      </c>
      <c r="B2773" s="20" t="s">
        <v>2718</v>
      </c>
      <c r="C2773" s="21"/>
      <c r="D2773" s="22">
        <v>1.1000000000000001</v>
      </c>
      <c r="E2773" s="23"/>
      <c r="F2773" s="23"/>
    </row>
    <row r="2774" spans="1:13" s="19" customFormat="1" ht="36" x14ac:dyDescent="0.2">
      <c r="A2774" s="19">
        <v>2765</v>
      </c>
      <c r="B2774" s="20" t="s">
        <v>2719</v>
      </c>
      <c r="C2774" s="21">
        <v>6</v>
      </c>
      <c r="D2774" s="22">
        <v>1.1000000000000001</v>
      </c>
      <c r="E2774" s="23" t="s">
        <v>3677</v>
      </c>
      <c r="F2774" s="23"/>
      <c r="H2774" s="19" t="s">
        <v>6463</v>
      </c>
      <c r="M2774" s="19" t="s">
        <v>6463</v>
      </c>
    </row>
    <row r="2775" spans="1:13" s="19" customFormat="1" ht="409.5" x14ac:dyDescent="0.2">
      <c r="A2775" s="19">
        <v>2766</v>
      </c>
      <c r="B2775" s="20" t="s">
        <v>2720</v>
      </c>
      <c r="C2775" s="21">
        <v>5</v>
      </c>
      <c r="D2775" s="22">
        <v>1.1000000000000001</v>
      </c>
      <c r="E2775" s="23"/>
      <c r="F2775" s="23"/>
      <c r="G2775" s="19" t="s">
        <v>7183</v>
      </c>
      <c r="H2775" s="19" t="s">
        <v>7182</v>
      </c>
      <c r="I2775" s="19" t="s">
        <v>7428</v>
      </c>
      <c r="J2775" s="19" t="s">
        <v>4682</v>
      </c>
      <c r="K2775" s="19">
        <v>403</v>
      </c>
      <c r="L2775" s="19">
        <v>307</v>
      </c>
      <c r="M2775" s="19" t="s">
        <v>6464</v>
      </c>
    </row>
    <row r="2776" spans="1:13" s="19" customFormat="1" ht="12" x14ac:dyDescent="0.2">
      <c r="A2776" s="19">
        <v>2767</v>
      </c>
      <c r="B2776" s="20" t="s">
        <v>2721</v>
      </c>
      <c r="C2776" s="21"/>
      <c r="D2776" s="22">
        <v>1.1000000000000001</v>
      </c>
      <c r="E2776" s="23"/>
      <c r="F2776" s="23"/>
    </row>
    <row r="2777" spans="1:13" s="19" customFormat="1" ht="24" x14ac:dyDescent="0.2">
      <c r="A2777" s="19">
        <v>2768</v>
      </c>
      <c r="B2777" s="20" t="s">
        <v>2722</v>
      </c>
      <c r="C2777" s="21">
        <v>4</v>
      </c>
      <c r="D2777" s="22">
        <v>1.1000000000000001</v>
      </c>
      <c r="E2777" s="23" t="s">
        <v>3676</v>
      </c>
      <c r="F2777" s="23" t="s">
        <v>3704</v>
      </c>
      <c r="I2777" s="19" t="s">
        <v>7428</v>
      </c>
      <c r="J2777" s="19" t="s">
        <v>4683</v>
      </c>
      <c r="K2777" s="19">
        <v>745</v>
      </c>
      <c r="L2777" s="19">
        <v>208</v>
      </c>
    </row>
    <row r="2778" spans="1:13" s="19" customFormat="1" ht="12" x14ac:dyDescent="0.2">
      <c r="A2778" s="19">
        <v>2769</v>
      </c>
      <c r="B2778" s="20" t="s">
        <v>2723</v>
      </c>
      <c r="C2778" s="21"/>
      <c r="D2778" s="22">
        <v>1.1000000000000001</v>
      </c>
      <c r="E2778" s="23"/>
      <c r="F2778" s="23"/>
    </row>
    <row r="2779" spans="1:13" s="19" customFormat="1" ht="240" x14ac:dyDescent="0.2">
      <c r="A2779" s="19">
        <v>2770</v>
      </c>
      <c r="B2779" s="20" t="s">
        <v>2724</v>
      </c>
      <c r="C2779" s="21">
        <v>2</v>
      </c>
      <c r="D2779" s="22">
        <v>1.1000000000000001</v>
      </c>
      <c r="E2779" s="23" t="s">
        <v>3676</v>
      </c>
      <c r="F2779" s="23" t="s">
        <v>3702</v>
      </c>
      <c r="H2779" s="19" t="s">
        <v>7184</v>
      </c>
      <c r="I2779" s="19" t="s">
        <v>7428</v>
      </c>
      <c r="J2779" s="19" t="s">
        <v>4684</v>
      </c>
      <c r="K2779" s="19">
        <v>743</v>
      </c>
      <c r="M2779" s="19" t="s">
        <v>6465</v>
      </c>
    </row>
    <row r="2780" spans="1:13" s="19" customFormat="1" ht="12" x14ac:dyDescent="0.2">
      <c r="A2780" s="19">
        <v>2771</v>
      </c>
      <c r="B2780" s="20" t="s">
        <v>2725</v>
      </c>
      <c r="C2780" s="21">
        <v>4</v>
      </c>
      <c r="D2780" s="22">
        <v>1.1000000000000001</v>
      </c>
      <c r="E2780" s="23"/>
      <c r="F2780" s="23"/>
    </row>
    <row r="2781" spans="1:13" s="19" customFormat="1" ht="12" x14ac:dyDescent="0.2">
      <c r="A2781" s="19">
        <v>2772</v>
      </c>
      <c r="B2781" s="20" t="s">
        <v>2726</v>
      </c>
      <c r="C2781" s="21"/>
      <c r="D2781" s="22">
        <v>1.1000000000000001</v>
      </c>
      <c r="E2781" s="23"/>
      <c r="F2781" s="23"/>
    </row>
    <row r="2782" spans="1:13" s="19" customFormat="1" ht="12" x14ac:dyDescent="0.2">
      <c r="A2782" s="19">
        <v>2773</v>
      </c>
      <c r="B2782" s="20" t="s">
        <v>2727</v>
      </c>
      <c r="C2782" s="21"/>
      <c r="D2782" s="22">
        <v>1.1000000000000001</v>
      </c>
      <c r="E2782" s="23"/>
      <c r="F2782" s="23"/>
    </row>
    <row r="2783" spans="1:13" s="22" customFormat="1" ht="12" x14ac:dyDescent="0.2">
      <c r="A2783" s="19">
        <v>2774</v>
      </c>
      <c r="B2783" s="20" t="s">
        <v>2728</v>
      </c>
      <c r="C2783" s="21"/>
      <c r="D2783" s="22">
        <v>1.1000000000000001</v>
      </c>
      <c r="E2783" s="23"/>
      <c r="F2783" s="23"/>
      <c r="G2783" s="19"/>
      <c r="H2783" s="19"/>
      <c r="I2783" s="19"/>
      <c r="J2783" s="19"/>
      <c r="K2783" s="19"/>
      <c r="L2783" s="19"/>
      <c r="M2783" s="19"/>
    </row>
    <row r="2784" spans="1:13" s="22" customFormat="1" ht="12" x14ac:dyDescent="0.2">
      <c r="A2784" s="19">
        <v>2775</v>
      </c>
      <c r="B2784" s="20" t="s">
        <v>2729</v>
      </c>
      <c r="C2784" s="21" t="s">
        <v>3672</v>
      </c>
      <c r="D2784" s="22">
        <v>1.1000000000000001</v>
      </c>
      <c r="E2784" s="23" t="s">
        <v>3676</v>
      </c>
      <c r="F2784" s="23"/>
      <c r="G2784" s="19"/>
      <c r="H2784" s="19"/>
      <c r="I2784" s="19" t="s">
        <v>5982</v>
      </c>
      <c r="J2784" s="19"/>
      <c r="K2784" s="19"/>
      <c r="L2784" s="19"/>
      <c r="M2784" s="19" t="s">
        <v>5982</v>
      </c>
    </row>
    <row r="2785" spans="1:13" s="22" customFormat="1" ht="12" x14ac:dyDescent="0.2">
      <c r="A2785" s="19">
        <v>2776</v>
      </c>
      <c r="B2785" s="20" t="s">
        <v>2730</v>
      </c>
      <c r="C2785" s="21"/>
      <c r="D2785" s="22">
        <v>1.1000000000000001</v>
      </c>
      <c r="E2785" s="23"/>
      <c r="F2785" s="23"/>
      <c r="G2785" s="19"/>
      <c r="H2785" s="19"/>
      <c r="I2785" s="19"/>
      <c r="J2785" s="19"/>
      <c r="K2785" s="19"/>
      <c r="L2785" s="19"/>
      <c r="M2785" s="19"/>
    </row>
    <row r="2786" spans="1:13" s="22" customFormat="1" ht="12" x14ac:dyDescent="0.2">
      <c r="A2786" s="19">
        <v>2777</v>
      </c>
      <c r="B2786" s="20" t="s">
        <v>2731</v>
      </c>
      <c r="C2786" s="21">
        <v>6</v>
      </c>
      <c r="D2786" s="22">
        <v>1.1000000000000001</v>
      </c>
      <c r="E2786" s="23" t="s">
        <v>3679</v>
      </c>
      <c r="F2786" s="23"/>
      <c r="G2786" s="19"/>
      <c r="H2786" s="19"/>
      <c r="I2786" s="19" t="s">
        <v>7428</v>
      </c>
      <c r="J2786" s="19" t="s">
        <v>4685</v>
      </c>
      <c r="K2786" s="19">
        <v>608</v>
      </c>
      <c r="L2786" s="19"/>
      <c r="M2786" s="19"/>
    </row>
    <row r="2787" spans="1:13" s="22" customFormat="1" ht="12" x14ac:dyDescent="0.2">
      <c r="A2787" s="19">
        <v>2778</v>
      </c>
      <c r="B2787" s="20" t="s">
        <v>2732</v>
      </c>
      <c r="C2787" s="21">
        <v>4</v>
      </c>
      <c r="D2787" s="22">
        <v>1.1000000000000001</v>
      </c>
      <c r="E2787" s="23" t="s">
        <v>3676</v>
      </c>
      <c r="F2787" s="23" t="s">
        <v>3706</v>
      </c>
      <c r="G2787" s="19"/>
      <c r="H2787" s="19"/>
      <c r="I2787" s="19" t="s">
        <v>7428</v>
      </c>
      <c r="J2787" s="19" t="s">
        <v>4686</v>
      </c>
      <c r="K2787" s="19">
        <v>571</v>
      </c>
      <c r="L2787" s="19"/>
      <c r="M2787" s="19"/>
    </row>
    <row r="2788" spans="1:13" s="22" customFormat="1" ht="12" x14ac:dyDescent="0.2">
      <c r="A2788" s="19">
        <v>2779</v>
      </c>
      <c r="B2788" s="20" t="s">
        <v>2733</v>
      </c>
      <c r="C2788" s="21">
        <v>2</v>
      </c>
      <c r="D2788" s="22">
        <v>1.1000000000000001</v>
      </c>
      <c r="E2788" s="23" t="s">
        <v>3676</v>
      </c>
      <c r="F2788" s="23" t="s">
        <v>3702</v>
      </c>
      <c r="G2788" s="19"/>
      <c r="H2788" s="19"/>
      <c r="I2788" s="19" t="s">
        <v>7428</v>
      </c>
      <c r="J2788" s="19" t="s">
        <v>4687</v>
      </c>
      <c r="K2788" s="19">
        <v>24</v>
      </c>
      <c r="L2788" s="19">
        <v>24</v>
      </c>
      <c r="M2788" s="19"/>
    </row>
    <row r="2789" spans="1:13" s="22" customFormat="1" ht="48" x14ac:dyDescent="0.2">
      <c r="A2789" s="19">
        <v>2780</v>
      </c>
      <c r="B2789" s="20" t="s">
        <v>2734</v>
      </c>
      <c r="C2789" s="21">
        <v>2</v>
      </c>
      <c r="D2789" s="22">
        <v>1.1000000000000001</v>
      </c>
      <c r="E2789" s="23" t="s">
        <v>3676</v>
      </c>
      <c r="F2789" s="23" t="s">
        <v>3702</v>
      </c>
      <c r="G2789" s="19"/>
      <c r="H2789" s="19"/>
      <c r="I2789" s="19" t="s">
        <v>7428</v>
      </c>
      <c r="J2789" s="19" t="s">
        <v>4688</v>
      </c>
      <c r="K2789" s="19">
        <v>66</v>
      </c>
      <c r="L2789" s="19">
        <v>43</v>
      </c>
      <c r="M2789" s="19"/>
    </row>
    <row r="2790" spans="1:13" s="22" customFormat="1" ht="12" x14ac:dyDescent="0.2">
      <c r="A2790" s="19">
        <v>2781</v>
      </c>
      <c r="B2790" s="20" t="s">
        <v>2735</v>
      </c>
      <c r="C2790" s="21"/>
      <c r="D2790" s="22">
        <v>1.1000000000000001</v>
      </c>
      <c r="E2790" s="23"/>
      <c r="F2790" s="23"/>
      <c r="G2790" s="19"/>
      <c r="H2790" s="19"/>
      <c r="I2790" s="19"/>
      <c r="J2790" s="19"/>
      <c r="K2790" s="19"/>
      <c r="L2790" s="19"/>
      <c r="M2790" s="19"/>
    </row>
    <row r="2791" spans="1:13" s="22" customFormat="1" ht="24" x14ac:dyDescent="0.2">
      <c r="A2791" s="19">
        <v>2782</v>
      </c>
      <c r="B2791" s="20" t="s">
        <v>2736</v>
      </c>
      <c r="C2791" s="21">
        <v>2</v>
      </c>
      <c r="D2791" s="22">
        <v>1.1000000000000001</v>
      </c>
      <c r="E2791" s="23" t="s">
        <v>3676</v>
      </c>
      <c r="F2791" s="23" t="s">
        <v>3702</v>
      </c>
      <c r="G2791" s="19"/>
      <c r="H2791" s="19"/>
      <c r="I2791" s="19" t="s">
        <v>7428</v>
      </c>
      <c r="J2791" s="19" t="s">
        <v>4689</v>
      </c>
      <c r="K2791" s="19">
        <v>36</v>
      </c>
      <c r="L2791" s="19">
        <v>36</v>
      </c>
      <c r="M2791" s="19"/>
    </row>
    <row r="2792" spans="1:13" s="22" customFormat="1" ht="12" x14ac:dyDescent="0.2">
      <c r="A2792" s="19">
        <v>2783</v>
      </c>
      <c r="B2792" s="20" t="s">
        <v>2737</v>
      </c>
      <c r="C2792" s="21"/>
      <c r="D2792" s="22">
        <v>1.1000000000000001</v>
      </c>
      <c r="E2792" s="23"/>
      <c r="F2792" s="23"/>
      <c r="G2792" s="19"/>
      <c r="H2792" s="19"/>
      <c r="I2792" s="19"/>
      <c r="J2792" s="19"/>
      <c r="K2792" s="19"/>
      <c r="L2792" s="19"/>
      <c r="M2792" s="19"/>
    </row>
    <row r="2793" spans="1:13" s="22" customFormat="1" ht="24" x14ac:dyDescent="0.2">
      <c r="A2793" s="19">
        <v>2784</v>
      </c>
      <c r="B2793" s="20" t="s">
        <v>2738</v>
      </c>
      <c r="C2793" s="21">
        <v>2</v>
      </c>
      <c r="D2793" s="22">
        <v>1.1000000000000001</v>
      </c>
      <c r="E2793" s="23" t="s">
        <v>3676</v>
      </c>
      <c r="F2793" s="23" t="s">
        <v>3702</v>
      </c>
      <c r="G2793" s="19"/>
      <c r="H2793" s="19"/>
      <c r="I2793" s="19" t="s">
        <v>7428</v>
      </c>
      <c r="J2793" s="19" t="s">
        <v>4690</v>
      </c>
      <c r="K2793" s="19">
        <v>41</v>
      </c>
      <c r="L2793" s="19">
        <v>41</v>
      </c>
      <c r="M2793" s="19"/>
    </row>
    <row r="2794" spans="1:13" s="22" customFormat="1" ht="12" x14ac:dyDescent="0.2">
      <c r="A2794" s="19">
        <v>2785</v>
      </c>
      <c r="B2794" s="20" t="s">
        <v>2739</v>
      </c>
      <c r="C2794" s="21"/>
      <c r="D2794" s="22">
        <v>1.1000000000000001</v>
      </c>
      <c r="E2794" s="23"/>
      <c r="F2794" s="23"/>
      <c r="G2794" s="19"/>
      <c r="H2794" s="19"/>
      <c r="I2794" s="19"/>
      <c r="J2794" s="19"/>
      <c r="K2794" s="19"/>
      <c r="L2794" s="19"/>
      <c r="M2794" s="19"/>
    </row>
    <row r="2795" spans="1:13" s="22" customFormat="1" ht="12" x14ac:dyDescent="0.2">
      <c r="A2795" s="19">
        <v>2786</v>
      </c>
      <c r="B2795" s="20" t="s">
        <v>2740</v>
      </c>
      <c r="C2795" s="21"/>
      <c r="D2795" s="22">
        <v>1.1000000000000001</v>
      </c>
      <c r="E2795" s="23"/>
      <c r="F2795" s="23"/>
      <c r="G2795" s="19"/>
      <c r="H2795" s="19"/>
      <c r="I2795" s="19"/>
      <c r="J2795" s="19"/>
      <c r="K2795" s="19"/>
      <c r="L2795" s="19"/>
      <c r="M2795" s="19"/>
    </row>
    <row r="2796" spans="1:13" s="22" customFormat="1" ht="36" x14ac:dyDescent="0.2">
      <c r="A2796" s="19">
        <v>2787</v>
      </c>
      <c r="B2796" s="20" t="s">
        <v>2741</v>
      </c>
      <c r="C2796" s="21">
        <v>3</v>
      </c>
      <c r="D2796" s="22">
        <v>1.1000000000000001</v>
      </c>
      <c r="E2796" s="23" t="s">
        <v>3676</v>
      </c>
      <c r="F2796" s="23" t="s">
        <v>3706</v>
      </c>
      <c r="G2796" s="19"/>
      <c r="H2796" s="19"/>
      <c r="I2796" s="19" t="s">
        <v>7428</v>
      </c>
      <c r="J2796" s="19" t="s">
        <v>4691</v>
      </c>
      <c r="K2796" s="19">
        <v>123</v>
      </c>
      <c r="L2796" s="19">
        <v>85</v>
      </c>
      <c r="M2796" s="19"/>
    </row>
    <row r="2797" spans="1:13" s="22" customFormat="1" ht="36" x14ac:dyDescent="0.2">
      <c r="A2797" s="19">
        <v>2788</v>
      </c>
      <c r="B2797" s="20" t="s">
        <v>2742</v>
      </c>
      <c r="C2797" s="21">
        <v>1</v>
      </c>
      <c r="D2797" s="22">
        <v>1.1000000000000001</v>
      </c>
      <c r="E2797" s="23"/>
      <c r="F2797" s="23"/>
      <c r="G2797" s="19"/>
      <c r="H2797" s="19"/>
      <c r="I2797" s="19" t="s">
        <v>6364</v>
      </c>
      <c r="J2797" s="19"/>
      <c r="K2797" s="19"/>
      <c r="L2797" s="19"/>
      <c r="M2797" s="19" t="s">
        <v>6364</v>
      </c>
    </row>
    <row r="2798" spans="1:13" s="22" customFormat="1" ht="36" x14ac:dyDescent="0.2">
      <c r="A2798" s="19">
        <v>2789</v>
      </c>
      <c r="B2798" s="20" t="s">
        <v>2743</v>
      </c>
      <c r="C2798" s="21">
        <v>6</v>
      </c>
      <c r="D2798" s="22">
        <v>1.1000000000000001</v>
      </c>
      <c r="E2798" s="23"/>
      <c r="F2798" s="23"/>
      <c r="G2798" s="19"/>
      <c r="H2798" s="19"/>
      <c r="I2798" s="19" t="s">
        <v>6466</v>
      </c>
      <c r="J2798" s="19"/>
      <c r="K2798" s="19"/>
      <c r="L2798" s="19"/>
      <c r="M2798" s="19" t="s">
        <v>6466</v>
      </c>
    </row>
    <row r="2799" spans="1:13" s="22" customFormat="1" ht="36" x14ac:dyDescent="0.2">
      <c r="A2799" s="19">
        <v>2790</v>
      </c>
      <c r="B2799" s="20" t="s">
        <v>2744</v>
      </c>
      <c r="C2799" s="21">
        <v>2</v>
      </c>
      <c r="D2799" s="22">
        <v>1.1000000000000001</v>
      </c>
      <c r="E2799" s="23" t="s">
        <v>3676</v>
      </c>
      <c r="F2799" s="23" t="s">
        <v>3702</v>
      </c>
      <c r="G2799" s="19"/>
      <c r="H2799" s="19"/>
      <c r="I2799" s="19" t="s">
        <v>7428</v>
      </c>
      <c r="J2799" s="19" t="s">
        <v>4692</v>
      </c>
      <c r="K2799" s="19">
        <v>392</v>
      </c>
      <c r="L2799" s="19">
        <v>107</v>
      </c>
      <c r="M2799" s="19" t="s">
        <v>6467</v>
      </c>
    </row>
    <row r="2800" spans="1:13" s="22" customFormat="1" ht="36" x14ac:dyDescent="0.2">
      <c r="A2800" s="19">
        <v>2791</v>
      </c>
      <c r="B2800" s="20" t="s">
        <v>2745</v>
      </c>
      <c r="C2800" s="21">
        <v>1</v>
      </c>
      <c r="D2800" s="22">
        <v>1.1000000000000001</v>
      </c>
      <c r="E2800" s="23"/>
      <c r="F2800" s="23"/>
      <c r="G2800" s="19"/>
      <c r="H2800" s="19" t="s">
        <v>6468</v>
      </c>
      <c r="I2800" s="19"/>
      <c r="J2800" s="19"/>
      <c r="K2800" s="19"/>
      <c r="L2800" s="19"/>
      <c r="M2800" s="19" t="s">
        <v>6468</v>
      </c>
    </row>
    <row r="2801" spans="1:13" s="22" customFormat="1" ht="24" x14ac:dyDescent="0.2">
      <c r="A2801" s="19">
        <v>2792</v>
      </c>
      <c r="B2801" s="20" t="s">
        <v>2746</v>
      </c>
      <c r="C2801" s="21">
        <v>1</v>
      </c>
      <c r="D2801" s="22">
        <v>1.1000000000000001</v>
      </c>
      <c r="E2801" s="23"/>
      <c r="F2801" s="23"/>
      <c r="G2801" s="19"/>
      <c r="H2801" s="19" t="s">
        <v>6417</v>
      </c>
      <c r="I2801" s="19"/>
      <c r="J2801" s="19"/>
      <c r="K2801" s="19"/>
      <c r="L2801" s="19"/>
      <c r="M2801" s="19" t="s">
        <v>6417</v>
      </c>
    </row>
    <row r="2802" spans="1:13" s="22" customFormat="1" ht="24" x14ac:dyDescent="0.2">
      <c r="A2802" s="19">
        <v>2793</v>
      </c>
      <c r="B2802" s="20" t="s">
        <v>2747</v>
      </c>
      <c r="C2802" s="21">
        <v>1</v>
      </c>
      <c r="D2802" s="22">
        <v>1.1000000000000001</v>
      </c>
      <c r="E2802" s="23"/>
      <c r="F2802" s="23"/>
      <c r="G2802" s="19"/>
      <c r="H2802" s="19" t="s">
        <v>6263</v>
      </c>
      <c r="I2802" s="19"/>
      <c r="J2802" s="19"/>
      <c r="K2802" s="19"/>
      <c r="L2802" s="19"/>
      <c r="M2802" s="19" t="s">
        <v>6263</v>
      </c>
    </row>
    <row r="2803" spans="1:13" s="22" customFormat="1" ht="24" x14ac:dyDescent="0.2">
      <c r="A2803" s="19">
        <v>2794</v>
      </c>
      <c r="B2803" s="20" t="s">
        <v>2748</v>
      </c>
      <c r="C2803" s="21">
        <v>1</v>
      </c>
      <c r="D2803" s="22">
        <v>1.1000000000000001</v>
      </c>
      <c r="E2803" s="23"/>
      <c r="F2803" s="23"/>
      <c r="G2803" s="19"/>
      <c r="H2803" s="19"/>
      <c r="I2803" s="19" t="s">
        <v>6469</v>
      </c>
      <c r="J2803" s="19"/>
      <c r="K2803" s="19"/>
      <c r="L2803" s="19"/>
      <c r="M2803" s="19" t="s">
        <v>6469</v>
      </c>
    </row>
    <row r="2804" spans="1:13" s="22" customFormat="1" ht="24" x14ac:dyDescent="0.2">
      <c r="A2804" s="19">
        <v>2795</v>
      </c>
      <c r="B2804" s="20" t="s">
        <v>2749</v>
      </c>
      <c r="C2804" s="21">
        <v>1</v>
      </c>
      <c r="D2804" s="22">
        <v>1.1000000000000001</v>
      </c>
      <c r="E2804" s="23"/>
      <c r="F2804" s="23"/>
      <c r="G2804" s="19"/>
      <c r="H2804" s="19"/>
      <c r="I2804" s="19" t="s">
        <v>6470</v>
      </c>
      <c r="J2804" s="19"/>
      <c r="K2804" s="19"/>
      <c r="L2804" s="19"/>
      <c r="M2804" s="19" t="s">
        <v>6470</v>
      </c>
    </row>
    <row r="2805" spans="1:13" s="22" customFormat="1" ht="12" x14ac:dyDescent="0.2">
      <c r="A2805" s="19">
        <v>2796</v>
      </c>
      <c r="B2805" s="20" t="s">
        <v>2750</v>
      </c>
      <c r="C2805" s="21">
        <v>1</v>
      </c>
      <c r="D2805" s="22">
        <v>1.1000000000000001</v>
      </c>
      <c r="E2805" s="23" t="s">
        <v>3676</v>
      </c>
      <c r="F2805" s="23"/>
      <c r="G2805" s="19"/>
      <c r="H2805" s="19"/>
      <c r="I2805" s="19" t="s">
        <v>6471</v>
      </c>
      <c r="J2805" s="19"/>
      <c r="K2805" s="19"/>
      <c r="L2805" s="19"/>
      <c r="M2805" s="19" t="s">
        <v>6471</v>
      </c>
    </row>
    <row r="2806" spans="1:13" s="22" customFormat="1" ht="36" x14ac:dyDescent="0.2">
      <c r="A2806" s="19">
        <v>2797</v>
      </c>
      <c r="B2806" s="20" t="s">
        <v>2751</v>
      </c>
      <c r="C2806" s="21">
        <v>1</v>
      </c>
      <c r="D2806" s="22">
        <v>1.1000000000000001</v>
      </c>
      <c r="E2806" s="23"/>
      <c r="F2806" s="23"/>
      <c r="G2806" s="19"/>
      <c r="H2806" s="19" t="s">
        <v>6472</v>
      </c>
      <c r="I2806" s="19"/>
      <c r="J2806" s="19"/>
      <c r="K2806" s="19"/>
      <c r="L2806" s="19"/>
      <c r="M2806" s="19" t="s">
        <v>6472</v>
      </c>
    </row>
    <row r="2807" spans="1:13" s="22" customFormat="1" ht="36" x14ac:dyDescent="0.2">
      <c r="A2807" s="19">
        <v>2798</v>
      </c>
      <c r="B2807" s="20" t="s">
        <v>2752</v>
      </c>
      <c r="C2807" s="21">
        <v>1</v>
      </c>
      <c r="D2807" s="22">
        <v>1.1000000000000001</v>
      </c>
      <c r="E2807" s="23" t="s">
        <v>3677</v>
      </c>
      <c r="F2807" s="23"/>
      <c r="G2807" s="19"/>
      <c r="H2807" s="19" t="s">
        <v>6473</v>
      </c>
      <c r="I2807" s="19"/>
      <c r="J2807" s="19"/>
      <c r="K2807" s="19"/>
      <c r="L2807" s="19"/>
      <c r="M2807" s="19" t="s">
        <v>6473</v>
      </c>
    </row>
    <row r="2808" spans="1:13" s="22" customFormat="1" ht="12" x14ac:dyDescent="0.2">
      <c r="A2808" s="19">
        <v>2799</v>
      </c>
      <c r="B2808" s="20" t="s">
        <v>2753</v>
      </c>
      <c r="C2808" s="21">
        <v>1</v>
      </c>
      <c r="D2808" s="22">
        <v>1.1000000000000001</v>
      </c>
      <c r="E2808" s="23"/>
      <c r="F2808" s="23"/>
      <c r="G2808" s="19"/>
      <c r="H2808" s="19"/>
      <c r="I2808" s="19" t="s">
        <v>6474</v>
      </c>
      <c r="J2808" s="19"/>
      <c r="K2808" s="19"/>
      <c r="L2808" s="19"/>
      <c r="M2808" s="19" t="s">
        <v>6474</v>
      </c>
    </row>
    <row r="2809" spans="1:13" s="22" customFormat="1" ht="36" x14ac:dyDescent="0.2">
      <c r="A2809" s="19">
        <v>2800</v>
      </c>
      <c r="B2809" s="20" t="s">
        <v>2754</v>
      </c>
      <c r="C2809" s="21">
        <v>1</v>
      </c>
      <c r="D2809" s="22">
        <v>1.1000000000000001</v>
      </c>
      <c r="E2809" s="23"/>
      <c r="F2809" s="23"/>
      <c r="G2809" s="19"/>
      <c r="H2809" s="19" t="s">
        <v>6475</v>
      </c>
      <c r="I2809" s="19"/>
      <c r="J2809" s="19"/>
      <c r="K2809" s="19"/>
      <c r="L2809" s="19"/>
      <c r="M2809" s="19" t="s">
        <v>6475</v>
      </c>
    </row>
    <row r="2810" spans="1:13" s="22" customFormat="1" ht="36" x14ac:dyDescent="0.2">
      <c r="A2810" s="19">
        <v>2801</v>
      </c>
      <c r="B2810" s="20" t="s">
        <v>2755</v>
      </c>
      <c r="C2810" s="21">
        <v>1</v>
      </c>
      <c r="D2810" s="22">
        <v>1.1000000000000001</v>
      </c>
      <c r="E2810" s="23"/>
      <c r="F2810" s="23"/>
      <c r="G2810" s="19" t="s">
        <v>6476</v>
      </c>
      <c r="H2810" s="19"/>
      <c r="I2810" s="19"/>
      <c r="J2810" s="19"/>
      <c r="K2810" s="19"/>
      <c r="L2810" s="19"/>
      <c r="M2810" s="19" t="s">
        <v>6476</v>
      </c>
    </row>
    <row r="2811" spans="1:13" s="22" customFormat="1" ht="12" x14ac:dyDescent="0.2">
      <c r="A2811" s="19">
        <v>2802</v>
      </c>
      <c r="B2811" s="20" t="s">
        <v>2756</v>
      </c>
      <c r="C2811" s="21"/>
      <c r="D2811" s="22">
        <v>1.1000000000000001</v>
      </c>
      <c r="E2811" s="23"/>
      <c r="F2811" s="23"/>
      <c r="G2811" s="19"/>
      <c r="H2811" s="19"/>
      <c r="I2811" s="19"/>
      <c r="J2811" s="19"/>
      <c r="K2811" s="19"/>
      <c r="L2811" s="19"/>
      <c r="M2811" s="19"/>
    </row>
    <row r="2812" spans="1:13" s="22" customFormat="1" ht="12" x14ac:dyDescent="0.2">
      <c r="A2812" s="19">
        <v>2803</v>
      </c>
      <c r="B2812" s="20" t="s">
        <v>2757</v>
      </c>
      <c r="C2812" s="21">
        <v>2</v>
      </c>
      <c r="D2812" s="22">
        <v>1.1000000000000001</v>
      </c>
      <c r="E2812" s="23" t="s">
        <v>3677</v>
      </c>
      <c r="F2812" s="23"/>
      <c r="G2812" s="19"/>
      <c r="H2812" s="19"/>
      <c r="I2812" s="19" t="s">
        <v>6477</v>
      </c>
      <c r="J2812" s="19"/>
      <c r="K2812" s="19"/>
      <c r="L2812" s="19"/>
      <c r="M2812" s="19" t="s">
        <v>6477</v>
      </c>
    </row>
    <row r="2813" spans="1:13" s="22" customFormat="1" ht="24" x14ac:dyDescent="0.2">
      <c r="A2813" s="19">
        <v>2804</v>
      </c>
      <c r="B2813" s="20" t="s">
        <v>2758</v>
      </c>
      <c r="C2813" s="21">
        <v>2</v>
      </c>
      <c r="D2813" s="22">
        <v>1.1000000000000001</v>
      </c>
      <c r="E2813" s="23" t="s">
        <v>3676</v>
      </c>
      <c r="F2813" s="23">
        <v>4.5999999999999996</v>
      </c>
      <c r="G2813" s="19"/>
      <c r="H2813" s="19"/>
      <c r="I2813" s="19" t="s">
        <v>7428</v>
      </c>
      <c r="J2813" s="19" t="s">
        <v>4693</v>
      </c>
      <c r="K2813" s="19">
        <v>116</v>
      </c>
      <c r="L2813" s="19">
        <v>23</v>
      </c>
      <c r="M2813" s="19"/>
    </row>
    <row r="2814" spans="1:13" s="22" customFormat="1" ht="12" x14ac:dyDescent="0.2">
      <c r="A2814" s="19">
        <v>2805</v>
      </c>
      <c r="B2814" s="20" t="s">
        <v>2759</v>
      </c>
      <c r="C2814" s="21">
        <v>1</v>
      </c>
      <c r="D2814" s="22">
        <v>1.1000000000000001</v>
      </c>
      <c r="E2814" s="23" t="s">
        <v>3676</v>
      </c>
      <c r="F2814" s="23" t="s">
        <v>3695</v>
      </c>
      <c r="G2814" s="19"/>
      <c r="H2814" s="19"/>
      <c r="I2814" s="19" t="s">
        <v>7428</v>
      </c>
      <c r="J2814" s="19" t="s">
        <v>4694</v>
      </c>
      <c r="K2814" s="19">
        <v>22</v>
      </c>
      <c r="L2814" s="19">
        <v>22</v>
      </c>
      <c r="M2814" s="19"/>
    </row>
    <row r="2815" spans="1:13" s="22" customFormat="1" ht="12" x14ac:dyDescent="0.2">
      <c r="A2815" s="19">
        <v>2806</v>
      </c>
      <c r="B2815" s="20" t="s">
        <v>2760</v>
      </c>
      <c r="C2815" s="21">
        <v>1</v>
      </c>
      <c r="D2815" s="22">
        <v>1.1000000000000001</v>
      </c>
      <c r="E2815" s="23" t="s">
        <v>3676</v>
      </c>
      <c r="F2815" s="23" t="s">
        <v>3695</v>
      </c>
      <c r="G2815" s="19"/>
      <c r="H2815" s="19"/>
      <c r="I2815" s="19"/>
      <c r="J2815" s="19" t="s">
        <v>4695</v>
      </c>
      <c r="K2815" s="19">
        <v>35</v>
      </c>
      <c r="L2815" s="19">
        <v>29</v>
      </c>
      <c r="M2815" s="19"/>
    </row>
    <row r="2816" spans="1:13" s="22" customFormat="1" ht="12" x14ac:dyDescent="0.2">
      <c r="A2816" s="19">
        <v>2807</v>
      </c>
      <c r="B2816" s="20" t="s">
        <v>2761</v>
      </c>
      <c r="C2816" s="21"/>
      <c r="D2816" s="22">
        <v>1.1000000000000001</v>
      </c>
      <c r="E2816" s="23"/>
      <c r="F2816" s="23"/>
      <c r="G2816" s="19"/>
      <c r="H2816" s="19"/>
      <c r="I2816" s="19"/>
      <c r="J2816" s="19"/>
      <c r="K2816" s="19"/>
      <c r="L2816" s="19"/>
      <c r="M2816" s="19"/>
    </row>
    <row r="2817" spans="1:13" s="22" customFormat="1" ht="12" x14ac:dyDescent="0.2">
      <c r="A2817" s="19">
        <v>2808</v>
      </c>
      <c r="B2817" s="20" t="s">
        <v>2762</v>
      </c>
      <c r="C2817" s="21"/>
      <c r="D2817" s="22">
        <v>1.1000000000000001</v>
      </c>
      <c r="E2817" s="23"/>
      <c r="F2817" s="23"/>
      <c r="G2817" s="19"/>
      <c r="H2817" s="19"/>
      <c r="I2817" s="19"/>
      <c r="J2817" s="19"/>
      <c r="K2817" s="19"/>
      <c r="L2817" s="19"/>
      <c r="M2817" s="19"/>
    </row>
    <row r="2818" spans="1:13" s="22" customFormat="1" ht="24" x14ac:dyDescent="0.2">
      <c r="A2818" s="19">
        <v>2809</v>
      </c>
      <c r="B2818" s="20" t="s">
        <v>2763</v>
      </c>
      <c r="C2818" s="21">
        <v>2</v>
      </c>
      <c r="D2818" s="22">
        <v>1.1000000000000001</v>
      </c>
      <c r="E2818" s="23" t="s">
        <v>3676</v>
      </c>
      <c r="F2818" s="23" t="s">
        <v>3695</v>
      </c>
      <c r="G2818" s="19"/>
      <c r="H2818" s="19"/>
      <c r="I2818" s="19" t="s">
        <v>7428</v>
      </c>
      <c r="J2818" s="19" t="s">
        <v>4696</v>
      </c>
      <c r="K2818" s="19">
        <v>104</v>
      </c>
      <c r="L2818" s="19">
        <v>77</v>
      </c>
      <c r="M2818" s="19" t="s">
        <v>6478</v>
      </c>
    </row>
    <row r="2819" spans="1:13" s="22" customFormat="1" ht="12" x14ac:dyDescent="0.2">
      <c r="A2819" s="19">
        <v>2810</v>
      </c>
      <c r="B2819" s="20" t="s">
        <v>2764</v>
      </c>
      <c r="C2819" s="21">
        <v>1</v>
      </c>
      <c r="D2819" s="22">
        <v>1.1000000000000001</v>
      </c>
      <c r="E2819" s="23" t="s">
        <v>3676</v>
      </c>
      <c r="F2819" s="23" t="s">
        <v>3695</v>
      </c>
      <c r="G2819" s="19"/>
      <c r="H2819" s="19"/>
      <c r="I2819" s="19" t="s">
        <v>7428</v>
      </c>
      <c r="J2819" s="19" t="s">
        <v>4697</v>
      </c>
      <c r="K2819" s="19">
        <v>11</v>
      </c>
      <c r="L2819" s="19">
        <v>11</v>
      </c>
      <c r="M2819" s="19"/>
    </row>
    <row r="2820" spans="1:13" s="22" customFormat="1" ht="12" x14ac:dyDescent="0.2">
      <c r="A2820" s="19">
        <v>2811</v>
      </c>
      <c r="B2820" s="20" t="s">
        <v>2765</v>
      </c>
      <c r="C2820" s="21">
        <v>1</v>
      </c>
      <c r="D2820" s="22">
        <v>1.1000000000000001</v>
      </c>
      <c r="E2820" s="23" t="s">
        <v>3676</v>
      </c>
      <c r="F2820" s="23" t="s">
        <v>3695</v>
      </c>
      <c r="G2820" s="19"/>
      <c r="H2820" s="19"/>
      <c r="I2820" s="19" t="s">
        <v>7428</v>
      </c>
      <c r="J2820" s="19" t="s">
        <v>4698</v>
      </c>
      <c r="K2820" s="19">
        <v>79</v>
      </c>
      <c r="L2820" s="19">
        <v>54</v>
      </c>
      <c r="M2820" s="19"/>
    </row>
    <row r="2821" spans="1:13" s="22" customFormat="1" ht="36" x14ac:dyDescent="0.2">
      <c r="A2821" s="19">
        <v>2812</v>
      </c>
      <c r="B2821" s="20" t="s">
        <v>2766</v>
      </c>
      <c r="C2821" s="21">
        <v>1</v>
      </c>
      <c r="D2821" s="22">
        <v>1.1000000000000001</v>
      </c>
      <c r="E2821" s="23" t="s">
        <v>3676</v>
      </c>
      <c r="F2821" s="23" t="s">
        <v>3695</v>
      </c>
      <c r="G2821" s="19"/>
      <c r="H2821" s="19"/>
      <c r="I2821" s="19" t="s">
        <v>7428</v>
      </c>
      <c r="J2821" s="19" t="s">
        <v>4699</v>
      </c>
      <c r="K2821" s="19">
        <v>26</v>
      </c>
      <c r="L2821" s="19">
        <v>26</v>
      </c>
      <c r="M2821" s="19" t="s">
        <v>6479</v>
      </c>
    </row>
    <row r="2822" spans="1:13" s="22" customFormat="1" ht="12" x14ac:dyDescent="0.2">
      <c r="A2822" s="19">
        <v>2813</v>
      </c>
      <c r="B2822" s="20" t="s">
        <v>2767</v>
      </c>
      <c r="C2822" s="21">
        <v>1</v>
      </c>
      <c r="D2822" s="22">
        <v>1.1000000000000001</v>
      </c>
      <c r="E2822" s="23" t="s">
        <v>3676</v>
      </c>
      <c r="F2822" s="23">
        <f>4.6+4.6</f>
        <v>9.1999999999999993</v>
      </c>
      <c r="G2822" s="19"/>
      <c r="H2822" s="19"/>
      <c r="I2822" s="19" t="s">
        <v>7428</v>
      </c>
      <c r="J2822" s="19" t="s">
        <v>4700</v>
      </c>
      <c r="K2822" s="19">
        <f>34+48</f>
        <v>82</v>
      </c>
      <c r="L2822" s="19">
        <f>34+25</f>
        <v>59</v>
      </c>
      <c r="M2822" s="19"/>
    </row>
    <row r="2823" spans="1:13" s="22" customFormat="1" ht="12" x14ac:dyDescent="0.2">
      <c r="A2823" s="19">
        <v>2814</v>
      </c>
      <c r="B2823" s="20" t="s">
        <v>2768</v>
      </c>
      <c r="C2823" s="21">
        <v>1</v>
      </c>
      <c r="D2823" s="22">
        <v>1.1000000000000001</v>
      </c>
      <c r="E2823" s="23" t="s">
        <v>3676</v>
      </c>
      <c r="F2823" s="23" t="s">
        <v>3695</v>
      </c>
      <c r="G2823" s="19"/>
      <c r="H2823" s="19"/>
      <c r="I2823" s="19" t="s">
        <v>7428</v>
      </c>
      <c r="J2823" s="19" t="s">
        <v>4701</v>
      </c>
      <c r="K2823" s="19">
        <v>20</v>
      </c>
      <c r="L2823" s="19">
        <v>20</v>
      </c>
      <c r="M2823" s="19"/>
    </row>
    <row r="2824" spans="1:13" s="22" customFormat="1" ht="24" x14ac:dyDescent="0.2">
      <c r="A2824" s="19">
        <v>2815</v>
      </c>
      <c r="B2824" s="20" t="s">
        <v>2769</v>
      </c>
      <c r="C2824" s="21">
        <v>1</v>
      </c>
      <c r="D2824" s="22">
        <v>1.1000000000000001</v>
      </c>
      <c r="E2824" s="23" t="s">
        <v>3677</v>
      </c>
      <c r="F2824" s="23"/>
      <c r="G2824" s="19"/>
      <c r="H2824" s="19"/>
      <c r="I2824" s="19" t="s">
        <v>6480</v>
      </c>
      <c r="J2824" s="19"/>
      <c r="K2824" s="19"/>
      <c r="L2824" s="19"/>
      <c r="M2824" s="19" t="s">
        <v>6480</v>
      </c>
    </row>
    <row r="2825" spans="1:13" s="22" customFormat="1" ht="24" x14ac:dyDescent="0.2">
      <c r="A2825" s="19">
        <v>2816</v>
      </c>
      <c r="B2825" s="20" t="s">
        <v>2770</v>
      </c>
      <c r="C2825" s="21">
        <v>2</v>
      </c>
      <c r="D2825" s="22">
        <v>1.1000000000000001</v>
      </c>
      <c r="E2825" s="23" t="s">
        <v>3676</v>
      </c>
      <c r="F2825" s="23" t="s">
        <v>3695</v>
      </c>
      <c r="G2825" s="19"/>
      <c r="H2825" s="19"/>
      <c r="I2825" s="19" t="s">
        <v>7428</v>
      </c>
      <c r="J2825" s="19" t="s">
        <v>4702</v>
      </c>
      <c r="K2825" s="19">
        <v>80</v>
      </c>
      <c r="L2825" s="19">
        <v>80</v>
      </c>
      <c r="M2825" s="19"/>
    </row>
    <row r="2826" spans="1:13" s="22" customFormat="1" ht="12" x14ac:dyDescent="0.2">
      <c r="A2826" s="19">
        <v>2817</v>
      </c>
      <c r="B2826" s="20" t="s">
        <v>2771</v>
      </c>
      <c r="C2826" s="21"/>
      <c r="D2826" s="22">
        <v>1.1000000000000001</v>
      </c>
      <c r="E2826" s="23"/>
      <c r="F2826" s="23"/>
      <c r="G2826" s="19"/>
      <c r="H2826" s="19"/>
      <c r="I2826" s="19"/>
      <c r="J2826" s="19"/>
      <c r="K2826" s="19"/>
      <c r="L2826" s="19"/>
      <c r="M2826" s="19"/>
    </row>
    <row r="2827" spans="1:13" s="22" customFormat="1" ht="72" x14ac:dyDescent="0.2">
      <c r="A2827" s="19">
        <v>2818</v>
      </c>
      <c r="B2827" s="20" t="s">
        <v>2772</v>
      </c>
      <c r="C2827" s="21">
        <v>1</v>
      </c>
      <c r="D2827" s="22">
        <v>1.1000000000000001</v>
      </c>
      <c r="E2827" s="23" t="s">
        <v>3676</v>
      </c>
      <c r="F2827" s="23" t="s">
        <v>3695</v>
      </c>
      <c r="G2827" s="19"/>
      <c r="H2827" s="19" t="s">
        <v>6481</v>
      </c>
      <c r="I2827" s="19" t="s">
        <v>7428</v>
      </c>
      <c r="J2827" s="19" t="s">
        <v>4703</v>
      </c>
      <c r="K2827" s="19">
        <v>22</v>
      </c>
      <c r="L2827" s="19">
        <v>22</v>
      </c>
      <c r="M2827" s="19" t="s">
        <v>6481</v>
      </c>
    </row>
    <row r="2828" spans="1:13" s="22" customFormat="1" ht="24" x14ac:dyDescent="0.2">
      <c r="A2828" s="19">
        <v>2819</v>
      </c>
      <c r="B2828" s="20" t="s">
        <v>2773</v>
      </c>
      <c r="C2828" s="21">
        <v>1</v>
      </c>
      <c r="D2828" s="22">
        <v>1.1000000000000001</v>
      </c>
      <c r="E2828" s="23" t="s">
        <v>3676</v>
      </c>
      <c r="F2828" s="23" t="s">
        <v>3695</v>
      </c>
      <c r="G2828" s="19"/>
      <c r="H2828" s="19"/>
      <c r="I2828" s="19" t="s">
        <v>7428</v>
      </c>
      <c r="J2828" s="19" t="s">
        <v>4704</v>
      </c>
      <c r="K2828" s="19">
        <v>90</v>
      </c>
      <c r="L2828" s="19">
        <v>90</v>
      </c>
      <c r="M2828" s="19"/>
    </row>
    <row r="2829" spans="1:13" s="22" customFormat="1" ht="12" x14ac:dyDescent="0.2">
      <c r="A2829" s="19">
        <v>2820</v>
      </c>
      <c r="B2829" s="20" t="s">
        <v>2774</v>
      </c>
      <c r="C2829" s="21">
        <v>2</v>
      </c>
      <c r="D2829" s="22">
        <v>1.1000000000000001</v>
      </c>
      <c r="E2829" s="23" t="s">
        <v>3679</v>
      </c>
      <c r="F2829" s="23"/>
      <c r="G2829" s="19"/>
      <c r="H2829" s="19"/>
      <c r="I2829" s="19" t="s">
        <v>7428</v>
      </c>
      <c r="J2829" s="19" t="s">
        <v>4705</v>
      </c>
      <c r="K2829" s="19">
        <v>118</v>
      </c>
      <c r="L2829" s="19">
        <v>4</v>
      </c>
      <c r="M2829" s="19"/>
    </row>
    <row r="2830" spans="1:13" s="22" customFormat="1" ht="12" x14ac:dyDescent="0.2">
      <c r="A2830" s="19">
        <v>2821</v>
      </c>
      <c r="B2830" s="20" t="s">
        <v>2775</v>
      </c>
      <c r="C2830" s="21"/>
      <c r="D2830" s="22">
        <v>1.1000000000000001</v>
      </c>
      <c r="E2830" s="23"/>
      <c r="F2830" s="23"/>
      <c r="G2830" s="19"/>
      <c r="H2830" s="19"/>
      <c r="I2830" s="19"/>
      <c r="J2830" s="19"/>
      <c r="K2830" s="19"/>
      <c r="L2830" s="19"/>
      <c r="M2830" s="19"/>
    </row>
    <row r="2831" spans="1:13" s="22" customFormat="1" ht="12" x14ac:dyDescent="0.2">
      <c r="A2831" s="19">
        <v>2822</v>
      </c>
      <c r="B2831" s="20" t="s">
        <v>2776</v>
      </c>
      <c r="C2831" s="21">
        <v>1</v>
      </c>
      <c r="D2831" s="22">
        <v>1.1000000000000001</v>
      </c>
      <c r="E2831" s="23"/>
      <c r="F2831" s="23"/>
      <c r="G2831" s="19"/>
      <c r="H2831" s="19"/>
      <c r="I2831" s="19"/>
      <c r="J2831" s="19"/>
      <c r="K2831" s="19"/>
      <c r="L2831" s="19"/>
      <c r="M2831" s="19"/>
    </row>
    <row r="2832" spans="1:13" s="22" customFormat="1" ht="12" x14ac:dyDescent="0.2">
      <c r="A2832" s="19">
        <v>2823</v>
      </c>
      <c r="B2832" s="20" t="s">
        <v>2777</v>
      </c>
      <c r="C2832" s="21"/>
      <c r="D2832" s="22">
        <v>1.1000000000000001</v>
      </c>
      <c r="E2832" s="23"/>
      <c r="F2832" s="23"/>
      <c r="G2832" s="19"/>
      <c r="H2832" s="19"/>
      <c r="I2832" s="19"/>
      <c r="J2832" s="19"/>
      <c r="K2832" s="19"/>
      <c r="L2832" s="19"/>
      <c r="M2832" s="19"/>
    </row>
    <row r="2833" spans="1:13" s="22" customFormat="1" ht="24" x14ac:dyDescent="0.2">
      <c r="A2833" s="19">
        <v>2824</v>
      </c>
      <c r="B2833" s="20" t="s">
        <v>2778</v>
      </c>
      <c r="C2833" s="21">
        <v>1</v>
      </c>
      <c r="D2833" s="22">
        <v>1.1000000000000001</v>
      </c>
      <c r="E2833" s="23" t="s">
        <v>3676</v>
      </c>
      <c r="F2833" s="23" t="s">
        <v>3703</v>
      </c>
      <c r="G2833" s="19"/>
      <c r="H2833" s="19"/>
      <c r="I2833" s="19" t="s">
        <v>7428</v>
      </c>
      <c r="J2833" s="19">
        <v>0</v>
      </c>
      <c r="K2833" s="19">
        <v>0</v>
      </c>
      <c r="L2833" s="19">
        <v>0</v>
      </c>
      <c r="M2833" s="19"/>
    </row>
    <row r="2834" spans="1:13" s="22" customFormat="1" ht="24" x14ac:dyDescent="0.2">
      <c r="A2834" s="19">
        <v>2825</v>
      </c>
      <c r="B2834" s="20" t="s">
        <v>2779</v>
      </c>
      <c r="C2834" s="21">
        <v>1</v>
      </c>
      <c r="D2834" s="22">
        <v>1.1000000000000001</v>
      </c>
      <c r="E2834" s="23"/>
      <c r="F2834" s="23"/>
      <c r="G2834" s="19"/>
      <c r="H2834" s="19"/>
      <c r="I2834" s="19"/>
      <c r="J2834" s="19"/>
      <c r="K2834" s="19"/>
      <c r="L2834" s="19"/>
      <c r="M2834" s="19"/>
    </row>
    <row r="2835" spans="1:13" s="22" customFormat="1" ht="24" x14ac:dyDescent="0.2">
      <c r="A2835" s="19">
        <v>2826</v>
      </c>
      <c r="B2835" s="20" t="s">
        <v>2780</v>
      </c>
      <c r="C2835" s="21">
        <v>1</v>
      </c>
      <c r="D2835" s="22">
        <v>1.1000000000000001</v>
      </c>
      <c r="E2835" s="23"/>
      <c r="F2835" s="23"/>
      <c r="G2835" s="19"/>
      <c r="H2835" s="19"/>
      <c r="I2835" s="19"/>
      <c r="J2835" s="19"/>
      <c r="K2835" s="19"/>
      <c r="L2835" s="19"/>
      <c r="M2835" s="19"/>
    </row>
    <row r="2836" spans="1:13" s="22" customFormat="1" ht="12" x14ac:dyDescent="0.2">
      <c r="A2836" s="19">
        <v>2827</v>
      </c>
      <c r="B2836" s="20" t="s">
        <v>2781</v>
      </c>
      <c r="C2836" s="21">
        <v>1</v>
      </c>
      <c r="D2836" s="22">
        <v>1.1000000000000001</v>
      </c>
      <c r="E2836" s="23" t="s">
        <v>3676</v>
      </c>
      <c r="F2836" s="23" t="s">
        <v>3695</v>
      </c>
      <c r="G2836" s="19"/>
      <c r="H2836" s="19"/>
      <c r="I2836" s="19" t="s">
        <v>7428</v>
      </c>
      <c r="J2836" s="19" t="s">
        <v>4706</v>
      </c>
      <c r="K2836" s="19">
        <v>24</v>
      </c>
      <c r="L2836" s="19">
        <v>24</v>
      </c>
      <c r="M2836" s="19"/>
    </row>
    <row r="2837" spans="1:13" s="22" customFormat="1" ht="24" x14ac:dyDescent="0.2">
      <c r="A2837" s="19">
        <v>2828</v>
      </c>
      <c r="B2837" s="20" t="s">
        <v>2782</v>
      </c>
      <c r="C2837" s="21">
        <v>4</v>
      </c>
      <c r="D2837" s="22">
        <v>1.1000000000000001</v>
      </c>
      <c r="E2837" s="23" t="s">
        <v>3679</v>
      </c>
      <c r="F2837" s="23"/>
      <c r="G2837" s="19"/>
      <c r="H2837" s="19"/>
      <c r="I2837" s="19" t="s">
        <v>7428</v>
      </c>
      <c r="J2837" s="19" t="s">
        <v>4707</v>
      </c>
      <c r="K2837" s="19">
        <v>110</v>
      </c>
      <c r="L2837" s="19">
        <v>37</v>
      </c>
      <c r="M2837" s="19" t="s">
        <v>6201</v>
      </c>
    </row>
    <row r="2838" spans="1:13" s="22" customFormat="1" ht="36" x14ac:dyDescent="0.2">
      <c r="A2838" s="19">
        <v>2829</v>
      </c>
      <c r="B2838" s="20" t="s">
        <v>2783</v>
      </c>
      <c r="C2838" s="21">
        <v>1</v>
      </c>
      <c r="D2838" s="22">
        <v>1.1000000000000001</v>
      </c>
      <c r="E2838" s="23"/>
      <c r="F2838" s="23"/>
      <c r="G2838" s="19"/>
      <c r="H2838" s="19" t="s">
        <v>6482</v>
      </c>
      <c r="I2838" s="19"/>
      <c r="J2838" s="19"/>
      <c r="K2838" s="19"/>
      <c r="L2838" s="19"/>
      <c r="M2838" s="19" t="s">
        <v>6482</v>
      </c>
    </row>
    <row r="2839" spans="1:13" s="22" customFormat="1" ht="24" x14ac:dyDescent="0.2">
      <c r="A2839" s="19">
        <v>2830</v>
      </c>
      <c r="B2839" s="20" t="s">
        <v>2784</v>
      </c>
      <c r="C2839" s="21">
        <v>5</v>
      </c>
      <c r="D2839" s="22">
        <v>1.1000000000000001</v>
      </c>
      <c r="E2839" s="23"/>
      <c r="F2839" s="23"/>
      <c r="G2839" s="19"/>
      <c r="H2839" s="19"/>
      <c r="I2839" s="19" t="s">
        <v>6483</v>
      </c>
      <c r="J2839" s="19"/>
      <c r="K2839" s="19"/>
      <c r="L2839" s="19"/>
      <c r="M2839" s="19" t="s">
        <v>6483</v>
      </c>
    </row>
    <row r="2840" spans="1:13" s="22" customFormat="1" ht="12" x14ac:dyDescent="0.2">
      <c r="A2840" s="19">
        <v>2831</v>
      </c>
      <c r="B2840" s="20" t="s">
        <v>2785</v>
      </c>
      <c r="C2840" s="21"/>
      <c r="D2840" s="22">
        <v>1.1000000000000001</v>
      </c>
      <c r="E2840" s="23"/>
      <c r="F2840" s="23"/>
      <c r="G2840" s="19"/>
      <c r="H2840" s="19"/>
      <c r="I2840" s="19"/>
      <c r="J2840" s="19"/>
      <c r="K2840" s="19"/>
      <c r="L2840" s="19"/>
      <c r="M2840" s="19"/>
    </row>
    <row r="2841" spans="1:13" s="22" customFormat="1" ht="72" x14ac:dyDescent="0.2">
      <c r="A2841" s="19">
        <v>2832</v>
      </c>
      <c r="B2841" s="20" t="s">
        <v>2786</v>
      </c>
      <c r="C2841" s="21">
        <v>4</v>
      </c>
      <c r="D2841" s="22">
        <v>1.1000000000000001</v>
      </c>
      <c r="E2841" s="23" t="s">
        <v>3676</v>
      </c>
      <c r="F2841" s="23" t="s">
        <v>3706</v>
      </c>
      <c r="G2841" s="19"/>
      <c r="H2841" s="19" t="s">
        <v>7185</v>
      </c>
      <c r="I2841" s="19" t="s">
        <v>7428</v>
      </c>
      <c r="J2841" s="19" t="s">
        <v>4708</v>
      </c>
      <c r="K2841" s="19">
        <v>25</v>
      </c>
      <c r="L2841" s="19">
        <v>25</v>
      </c>
      <c r="M2841" s="19" t="s">
        <v>6484</v>
      </c>
    </row>
    <row r="2842" spans="1:13" s="22" customFormat="1" ht="12" x14ac:dyDescent="0.2">
      <c r="A2842" s="19">
        <v>2833</v>
      </c>
      <c r="B2842" s="20" t="s">
        <v>2787</v>
      </c>
      <c r="C2842" s="21">
        <v>4</v>
      </c>
      <c r="D2842" s="22">
        <v>1.1000000000000001</v>
      </c>
      <c r="E2842" s="23" t="s">
        <v>3676</v>
      </c>
      <c r="F2842" s="23" t="s">
        <v>3706</v>
      </c>
      <c r="G2842" s="19"/>
      <c r="H2842" s="19"/>
      <c r="I2842" s="19" t="s">
        <v>7428</v>
      </c>
      <c r="J2842" s="19" t="s">
        <v>4709</v>
      </c>
      <c r="K2842" s="19">
        <v>115</v>
      </c>
      <c r="L2842" s="19">
        <v>47</v>
      </c>
      <c r="M2842" s="19"/>
    </row>
    <row r="2843" spans="1:13" s="22" customFormat="1" ht="84" x14ac:dyDescent="0.2">
      <c r="A2843" s="19">
        <v>2834</v>
      </c>
      <c r="B2843" s="20" t="s">
        <v>2788</v>
      </c>
      <c r="C2843" s="21">
        <v>2</v>
      </c>
      <c r="D2843" s="22">
        <v>1.1000000000000001</v>
      </c>
      <c r="E2843" s="23" t="s">
        <v>3676</v>
      </c>
      <c r="F2843" s="23" t="s">
        <v>3702</v>
      </c>
      <c r="G2843" s="19"/>
      <c r="H2843" s="19" t="s">
        <v>6485</v>
      </c>
      <c r="I2843" s="19" t="s">
        <v>7428</v>
      </c>
      <c r="J2843" s="19" t="s">
        <v>4707</v>
      </c>
      <c r="K2843" s="19">
        <v>110</v>
      </c>
      <c r="L2843" s="19">
        <v>37</v>
      </c>
      <c r="M2843" s="19" t="s">
        <v>6485</v>
      </c>
    </row>
    <row r="2844" spans="1:13" s="22" customFormat="1" ht="12" x14ac:dyDescent="0.2">
      <c r="A2844" s="19">
        <v>2835</v>
      </c>
      <c r="B2844" s="20" t="s">
        <v>2789</v>
      </c>
      <c r="C2844" s="21"/>
      <c r="D2844" s="22">
        <v>1.1000000000000001</v>
      </c>
      <c r="E2844" s="23"/>
      <c r="F2844" s="23"/>
      <c r="G2844" s="19"/>
      <c r="H2844" s="19"/>
      <c r="I2844" s="19"/>
      <c r="J2844" s="19"/>
      <c r="K2844" s="19"/>
      <c r="L2844" s="19"/>
      <c r="M2844" s="19"/>
    </row>
    <row r="2845" spans="1:13" s="22" customFormat="1" ht="24" x14ac:dyDescent="0.2">
      <c r="A2845" s="19">
        <v>2836</v>
      </c>
      <c r="B2845" s="20" t="s">
        <v>2790</v>
      </c>
      <c r="C2845" s="21">
        <v>1</v>
      </c>
      <c r="D2845" s="22">
        <v>1.1000000000000001</v>
      </c>
      <c r="E2845" s="23"/>
      <c r="F2845" s="23"/>
      <c r="G2845" s="19"/>
      <c r="H2845" s="19" t="s">
        <v>6486</v>
      </c>
      <c r="I2845" s="19"/>
      <c r="J2845" s="19"/>
      <c r="K2845" s="19"/>
      <c r="L2845" s="19"/>
      <c r="M2845" s="19" t="s">
        <v>6486</v>
      </c>
    </row>
    <row r="2846" spans="1:13" s="22" customFormat="1" ht="12" x14ac:dyDescent="0.2">
      <c r="A2846" s="19">
        <v>2837</v>
      </c>
      <c r="B2846" s="20" t="s">
        <v>2791</v>
      </c>
      <c r="C2846" s="21" t="s">
        <v>3663</v>
      </c>
      <c r="D2846" s="22">
        <v>1.1000000000000001</v>
      </c>
      <c r="E2846" s="23" t="s">
        <v>3676</v>
      </c>
      <c r="F2846" s="23" t="s">
        <v>3703</v>
      </c>
      <c r="G2846" s="19"/>
      <c r="H2846" s="19"/>
      <c r="I2846" s="19" t="s">
        <v>7428</v>
      </c>
      <c r="J2846" s="19" t="s">
        <v>4710</v>
      </c>
      <c r="K2846" s="19">
        <v>30</v>
      </c>
      <c r="L2846" s="19">
        <v>7</v>
      </c>
      <c r="M2846" s="19"/>
    </row>
    <row r="2847" spans="1:13" s="22" customFormat="1" ht="12" x14ac:dyDescent="0.2">
      <c r="A2847" s="19">
        <v>2838</v>
      </c>
      <c r="B2847" s="20" t="s">
        <v>2792</v>
      </c>
      <c r="C2847" s="21">
        <v>6</v>
      </c>
      <c r="D2847" s="22">
        <v>1.1000000000000001</v>
      </c>
      <c r="E2847" s="23"/>
      <c r="F2847" s="23"/>
      <c r="G2847" s="19"/>
      <c r="H2847" s="19"/>
      <c r="I2847" s="19" t="s">
        <v>6487</v>
      </c>
      <c r="J2847" s="19"/>
      <c r="K2847" s="19"/>
      <c r="L2847" s="19"/>
      <c r="M2847" s="19" t="s">
        <v>6487</v>
      </c>
    </row>
    <row r="2848" spans="1:13" s="22" customFormat="1" ht="12" x14ac:dyDescent="0.2">
      <c r="A2848" s="19">
        <v>2839</v>
      </c>
      <c r="B2848" s="20" t="s">
        <v>2793</v>
      </c>
      <c r="C2848" s="21"/>
      <c r="D2848" s="22">
        <v>1.1000000000000001</v>
      </c>
      <c r="E2848" s="23"/>
      <c r="F2848" s="23"/>
      <c r="G2848" s="19"/>
      <c r="H2848" s="19"/>
      <c r="I2848" s="19"/>
      <c r="J2848" s="19"/>
      <c r="K2848" s="19"/>
      <c r="L2848" s="19"/>
      <c r="M2848" s="19"/>
    </row>
    <row r="2849" spans="1:13" s="22" customFormat="1" ht="12" x14ac:dyDescent="0.2">
      <c r="A2849" s="19">
        <v>2840</v>
      </c>
      <c r="B2849" s="20" t="s">
        <v>2794</v>
      </c>
      <c r="C2849" s="21"/>
      <c r="D2849" s="22">
        <v>1.1000000000000001</v>
      </c>
      <c r="E2849" s="23"/>
      <c r="F2849" s="23"/>
      <c r="G2849" s="19"/>
      <c r="H2849" s="19"/>
      <c r="I2849" s="19"/>
      <c r="J2849" s="19"/>
      <c r="K2849" s="19"/>
      <c r="L2849" s="19"/>
      <c r="M2849" s="19"/>
    </row>
    <row r="2850" spans="1:13" s="22" customFormat="1" ht="12" x14ac:dyDescent="0.2">
      <c r="A2850" s="19">
        <v>2841</v>
      </c>
      <c r="B2850" s="20" t="s">
        <v>2795</v>
      </c>
      <c r="C2850" s="21"/>
      <c r="D2850" s="22">
        <v>1.1000000000000001</v>
      </c>
      <c r="E2850" s="23"/>
      <c r="F2850" s="23"/>
      <c r="G2850" s="19"/>
      <c r="H2850" s="19"/>
      <c r="I2850" s="19"/>
      <c r="J2850" s="19"/>
      <c r="K2850" s="19"/>
      <c r="L2850" s="19"/>
      <c r="M2850" s="19"/>
    </row>
    <row r="2851" spans="1:13" s="22" customFormat="1" ht="12" x14ac:dyDescent="0.2">
      <c r="A2851" s="19">
        <v>2842</v>
      </c>
      <c r="B2851" s="20" t="s">
        <v>2796</v>
      </c>
      <c r="C2851" s="21"/>
      <c r="D2851" s="22">
        <v>1.1000000000000001</v>
      </c>
      <c r="E2851" s="23"/>
      <c r="F2851" s="23"/>
      <c r="G2851" s="19"/>
      <c r="H2851" s="19"/>
      <c r="I2851" s="19"/>
      <c r="J2851" s="19"/>
      <c r="K2851" s="19"/>
      <c r="L2851" s="19"/>
      <c r="M2851" s="19"/>
    </row>
    <row r="2852" spans="1:13" s="22" customFormat="1" ht="12" x14ac:dyDescent="0.2">
      <c r="A2852" s="19">
        <v>2843</v>
      </c>
      <c r="B2852" s="20" t="s">
        <v>2797</v>
      </c>
      <c r="C2852" s="21"/>
      <c r="D2852" s="22">
        <v>1.1000000000000001</v>
      </c>
      <c r="E2852" s="23"/>
      <c r="F2852" s="23"/>
      <c r="G2852" s="19"/>
      <c r="H2852" s="19"/>
      <c r="I2852" s="19"/>
      <c r="J2852" s="19"/>
      <c r="K2852" s="19"/>
      <c r="L2852" s="19"/>
      <c r="M2852" s="19"/>
    </row>
    <row r="2853" spans="1:13" s="22" customFormat="1" ht="12" x14ac:dyDescent="0.2">
      <c r="A2853" s="19">
        <v>2844</v>
      </c>
      <c r="B2853" s="20" t="s">
        <v>2798</v>
      </c>
      <c r="C2853" s="21"/>
      <c r="D2853" s="22">
        <v>1.1000000000000001</v>
      </c>
      <c r="E2853" s="23"/>
      <c r="F2853" s="23"/>
      <c r="G2853" s="19"/>
      <c r="H2853" s="19"/>
      <c r="I2853" s="19"/>
      <c r="J2853" s="19"/>
      <c r="K2853" s="19"/>
      <c r="L2853" s="19"/>
      <c r="M2853" s="19"/>
    </row>
    <row r="2854" spans="1:13" s="22" customFormat="1" ht="24" x14ac:dyDescent="0.2">
      <c r="A2854" s="19">
        <v>2845</v>
      </c>
      <c r="B2854" s="20" t="s">
        <v>2799</v>
      </c>
      <c r="C2854" s="21"/>
      <c r="D2854" s="22">
        <v>1.1000000000000001</v>
      </c>
      <c r="E2854" s="23"/>
      <c r="F2854" s="23"/>
      <c r="G2854" s="19"/>
      <c r="H2854" s="19"/>
      <c r="I2854" s="19"/>
      <c r="J2854" s="19"/>
      <c r="K2854" s="19"/>
      <c r="L2854" s="19"/>
      <c r="M2854" s="19"/>
    </row>
    <row r="2855" spans="1:13" s="22" customFormat="1" ht="24" x14ac:dyDescent="0.2">
      <c r="A2855" s="19">
        <v>2846</v>
      </c>
      <c r="B2855" s="20" t="s">
        <v>2800</v>
      </c>
      <c r="C2855" s="21"/>
      <c r="D2855" s="22">
        <v>1.1000000000000001</v>
      </c>
      <c r="E2855" s="23"/>
      <c r="F2855" s="23"/>
      <c r="G2855" s="19"/>
      <c r="H2855" s="19"/>
      <c r="I2855" s="19"/>
      <c r="J2855" s="19"/>
      <c r="K2855" s="19"/>
      <c r="L2855" s="19"/>
      <c r="M2855" s="19"/>
    </row>
    <row r="2856" spans="1:13" s="22" customFormat="1" ht="12" x14ac:dyDescent="0.2">
      <c r="A2856" s="19">
        <v>2847</v>
      </c>
      <c r="B2856" s="20" t="s">
        <v>2801</v>
      </c>
      <c r="C2856" s="21">
        <v>3</v>
      </c>
      <c r="D2856" s="22">
        <v>1.1000000000000001</v>
      </c>
      <c r="E2856" s="23" t="s">
        <v>3677</v>
      </c>
      <c r="F2856" s="23"/>
      <c r="G2856" s="19"/>
      <c r="H2856" s="19"/>
      <c r="I2856" s="19" t="s">
        <v>6120</v>
      </c>
      <c r="J2856" s="19"/>
      <c r="K2856" s="19"/>
      <c r="L2856" s="19"/>
      <c r="M2856" s="19" t="s">
        <v>6120</v>
      </c>
    </row>
    <row r="2857" spans="1:13" s="22" customFormat="1" ht="12" x14ac:dyDescent="0.2">
      <c r="A2857" s="19">
        <v>2848</v>
      </c>
      <c r="B2857" s="20" t="s">
        <v>2802</v>
      </c>
      <c r="C2857" s="21">
        <v>1</v>
      </c>
      <c r="D2857" s="22">
        <v>1.1000000000000001</v>
      </c>
      <c r="E2857" s="23" t="s">
        <v>3676</v>
      </c>
      <c r="F2857" s="23"/>
      <c r="G2857" s="19"/>
      <c r="H2857" s="19"/>
      <c r="I2857" s="36" t="s">
        <v>5562</v>
      </c>
      <c r="J2857" s="19"/>
      <c r="K2857" s="19"/>
      <c r="L2857" s="19"/>
      <c r="M2857" s="36" t="s">
        <v>5562</v>
      </c>
    </row>
    <row r="2858" spans="1:13" s="22" customFormat="1" ht="24" x14ac:dyDescent="0.2">
      <c r="A2858" s="19">
        <v>2849</v>
      </c>
      <c r="B2858" s="20" t="s">
        <v>2803</v>
      </c>
      <c r="C2858" s="21">
        <v>1</v>
      </c>
      <c r="D2858" s="22">
        <v>1.1000000000000001</v>
      </c>
      <c r="E2858" s="23" t="s">
        <v>3677</v>
      </c>
      <c r="F2858" s="23"/>
      <c r="G2858" s="19"/>
      <c r="H2858" s="19" t="s">
        <v>6488</v>
      </c>
      <c r="I2858" s="19"/>
      <c r="J2858" s="19"/>
      <c r="K2858" s="19"/>
      <c r="L2858" s="19"/>
      <c r="M2858" s="19" t="s">
        <v>6488</v>
      </c>
    </row>
    <row r="2859" spans="1:13" s="22" customFormat="1" ht="12" x14ac:dyDescent="0.2">
      <c r="A2859" s="19">
        <v>2850</v>
      </c>
      <c r="B2859" s="20" t="s">
        <v>1137</v>
      </c>
      <c r="C2859" s="21"/>
      <c r="D2859" s="22">
        <v>1.1000000000000001</v>
      </c>
      <c r="E2859" s="23"/>
      <c r="F2859" s="23"/>
      <c r="G2859" s="19"/>
      <c r="H2859" s="19"/>
      <c r="I2859" s="19"/>
      <c r="J2859" s="19"/>
      <c r="K2859" s="19"/>
      <c r="L2859" s="19"/>
      <c r="M2859" s="19"/>
    </row>
    <row r="2860" spans="1:13" s="22" customFormat="1" ht="60" x14ac:dyDescent="0.2">
      <c r="A2860" s="19">
        <v>2851</v>
      </c>
      <c r="B2860" s="20" t="s">
        <v>2804</v>
      </c>
      <c r="C2860" s="21">
        <v>1</v>
      </c>
      <c r="D2860" s="22">
        <v>1.1000000000000001</v>
      </c>
      <c r="E2860" s="23" t="s">
        <v>3683</v>
      </c>
      <c r="F2860" s="23"/>
      <c r="G2860" s="19"/>
      <c r="H2860" s="19"/>
      <c r="I2860" s="19" t="s">
        <v>7428</v>
      </c>
      <c r="J2860" s="19" t="s">
        <v>4711</v>
      </c>
      <c r="K2860" s="19">
        <v>204</v>
      </c>
      <c r="L2860" s="19">
        <v>200</v>
      </c>
      <c r="M2860" s="19"/>
    </row>
    <row r="2861" spans="1:13" s="22" customFormat="1" ht="12" x14ac:dyDescent="0.2">
      <c r="A2861" s="19">
        <v>2852</v>
      </c>
      <c r="B2861" s="20" t="s">
        <v>2805</v>
      </c>
      <c r="C2861" s="21"/>
      <c r="D2861" s="22">
        <v>1.1000000000000001</v>
      </c>
      <c r="E2861" s="23"/>
      <c r="F2861" s="23"/>
      <c r="G2861" s="19"/>
      <c r="H2861" s="19"/>
      <c r="I2861" s="19"/>
      <c r="J2861" s="19"/>
      <c r="K2861" s="19"/>
      <c r="L2861" s="19"/>
      <c r="M2861" s="19"/>
    </row>
    <row r="2862" spans="1:13" s="22" customFormat="1" ht="24" x14ac:dyDescent="0.2">
      <c r="A2862" s="19">
        <v>2853</v>
      </c>
      <c r="B2862" s="20" t="s">
        <v>2806</v>
      </c>
      <c r="C2862" s="21">
        <v>1</v>
      </c>
      <c r="D2862" s="22">
        <v>1.1000000000000001</v>
      </c>
      <c r="E2862" s="23" t="s">
        <v>3676</v>
      </c>
      <c r="F2862" s="23" t="s">
        <v>3703</v>
      </c>
      <c r="G2862" s="19"/>
      <c r="H2862" s="19"/>
      <c r="I2862" s="19" t="s">
        <v>6489</v>
      </c>
      <c r="J2862" s="19"/>
      <c r="K2862" s="19"/>
      <c r="L2862" s="19"/>
      <c r="M2862" s="19" t="s">
        <v>6489</v>
      </c>
    </row>
    <row r="2863" spans="1:13" s="22" customFormat="1" ht="12" x14ac:dyDescent="0.2">
      <c r="A2863" s="19">
        <v>2854</v>
      </c>
      <c r="B2863" s="20" t="s">
        <v>2807</v>
      </c>
      <c r="C2863" s="21">
        <v>1</v>
      </c>
      <c r="D2863" s="22">
        <v>1.1000000000000001</v>
      </c>
      <c r="E2863" s="23" t="s">
        <v>3676</v>
      </c>
      <c r="F2863" s="23" t="s">
        <v>3695</v>
      </c>
      <c r="G2863" s="19"/>
      <c r="H2863" s="19"/>
      <c r="I2863" s="19" t="s">
        <v>7428</v>
      </c>
      <c r="J2863" s="19" t="s">
        <v>4712</v>
      </c>
      <c r="K2863" s="19">
        <v>44</v>
      </c>
      <c r="L2863" s="19">
        <v>1</v>
      </c>
      <c r="M2863" s="19"/>
    </row>
    <row r="2864" spans="1:13" s="22" customFormat="1" ht="12" x14ac:dyDescent="0.2">
      <c r="A2864" s="19">
        <v>2855</v>
      </c>
      <c r="B2864" s="20" t="s">
        <v>2808</v>
      </c>
      <c r="C2864" s="21">
        <v>1</v>
      </c>
      <c r="D2864" s="22">
        <v>1.1000000000000001</v>
      </c>
      <c r="E2864" s="23" t="s">
        <v>3676</v>
      </c>
      <c r="F2864" s="23"/>
      <c r="G2864" s="19"/>
      <c r="H2864" s="19"/>
      <c r="I2864" s="19" t="s">
        <v>6490</v>
      </c>
      <c r="J2864" s="19"/>
      <c r="K2864" s="19"/>
      <c r="L2864" s="19"/>
      <c r="M2864" s="19" t="s">
        <v>6490</v>
      </c>
    </row>
    <row r="2865" spans="1:13" s="22" customFormat="1" ht="108" x14ac:dyDescent="0.2">
      <c r="A2865" s="19">
        <v>2856</v>
      </c>
      <c r="B2865" s="20" t="s">
        <v>2809</v>
      </c>
      <c r="C2865" s="21">
        <v>3</v>
      </c>
      <c r="D2865" s="22">
        <v>1.1000000000000001</v>
      </c>
      <c r="E2865" s="23" t="s">
        <v>3676</v>
      </c>
      <c r="F2865" s="23" t="s">
        <v>3702</v>
      </c>
      <c r="G2865" s="19"/>
      <c r="H2865" s="19"/>
      <c r="I2865" s="19" t="s">
        <v>7428</v>
      </c>
      <c r="J2865" s="19" t="s">
        <v>4713</v>
      </c>
      <c r="K2865" s="19">
        <v>247</v>
      </c>
      <c r="L2865" s="19">
        <v>213</v>
      </c>
      <c r="M2865" s="19"/>
    </row>
    <row r="2866" spans="1:13" s="22" customFormat="1" ht="12" x14ac:dyDescent="0.2">
      <c r="A2866" s="19">
        <v>2857</v>
      </c>
      <c r="B2866" s="20" t="s">
        <v>2810</v>
      </c>
      <c r="C2866" s="21"/>
      <c r="D2866" s="22">
        <v>1.1000000000000001</v>
      </c>
      <c r="E2866" s="23"/>
      <c r="F2866" s="23"/>
      <c r="G2866" s="19"/>
      <c r="H2866" s="19"/>
      <c r="I2866" s="19"/>
      <c r="J2866" s="19"/>
      <c r="K2866" s="19"/>
      <c r="L2866" s="19"/>
      <c r="M2866" s="19"/>
    </row>
    <row r="2867" spans="1:13" s="22" customFormat="1" ht="12" x14ac:dyDescent="0.2">
      <c r="A2867" s="19">
        <v>2858</v>
      </c>
      <c r="B2867" s="20" t="s">
        <v>2811</v>
      </c>
      <c r="C2867" s="21"/>
      <c r="D2867" s="22">
        <v>1.1000000000000001</v>
      </c>
      <c r="E2867" s="23"/>
      <c r="F2867" s="23"/>
      <c r="G2867" s="19"/>
      <c r="H2867" s="19"/>
      <c r="I2867" s="19"/>
      <c r="J2867" s="19"/>
      <c r="K2867" s="19"/>
      <c r="L2867" s="19"/>
      <c r="M2867" s="19"/>
    </row>
    <row r="2868" spans="1:13" s="22" customFormat="1" ht="24" x14ac:dyDescent="0.2">
      <c r="A2868" s="19">
        <v>2859</v>
      </c>
      <c r="B2868" s="20" t="s">
        <v>2812</v>
      </c>
      <c r="C2868" s="21">
        <v>1</v>
      </c>
      <c r="D2868" s="22">
        <v>1.1000000000000001</v>
      </c>
      <c r="E2868" s="23" t="s">
        <v>3676</v>
      </c>
      <c r="F2868" s="23" t="s">
        <v>3695</v>
      </c>
      <c r="G2868" s="19"/>
      <c r="H2868" s="19"/>
      <c r="I2868" s="19" t="s">
        <v>7428</v>
      </c>
      <c r="J2868" s="19" t="s">
        <v>4714</v>
      </c>
      <c r="K2868" s="19">
        <v>36</v>
      </c>
      <c r="L2868" s="19">
        <v>36</v>
      </c>
      <c r="M2868" s="19"/>
    </row>
    <row r="2869" spans="1:13" s="22" customFormat="1" ht="48" x14ac:dyDescent="0.2">
      <c r="A2869" s="19">
        <v>2860</v>
      </c>
      <c r="B2869" s="20" t="s">
        <v>2813</v>
      </c>
      <c r="C2869" s="21">
        <v>5</v>
      </c>
      <c r="D2869" s="22">
        <v>1.1000000000000001</v>
      </c>
      <c r="E2869" s="23" t="s">
        <v>3676</v>
      </c>
      <c r="F2869" s="23" t="s">
        <v>3706</v>
      </c>
      <c r="G2869" s="19"/>
      <c r="H2869" s="19"/>
      <c r="I2869" s="19" t="s">
        <v>7428</v>
      </c>
      <c r="J2869" s="19" t="s">
        <v>4715</v>
      </c>
      <c r="K2869" s="19">
        <v>137</v>
      </c>
      <c r="L2869" s="19">
        <v>134</v>
      </c>
      <c r="M2869" s="19"/>
    </row>
    <row r="2870" spans="1:13" s="22" customFormat="1" ht="24" x14ac:dyDescent="0.2">
      <c r="A2870" s="19">
        <v>2861</v>
      </c>
      <c r="B2870" s="20" t="s">
        <v>2814</v>
      </c>
      <c r="C2870" s="21">
        <v>3</v>
      </c>
      <c r="D2870" s="22">
        <v>1.1000000000000001</v>
      </c>
      <c r="E2870" s="23" t="s">
        <v>3676</v>
      </c>
      <c r="F2870" s="23" t="s">
        <v>3706</v>
      </c>
      <c r="G2870" s="19"/>
      <c r="H2870" s="19"/>
      <c r="I2870" s="19" t="s">
        <v>7428</v>
      </c>
      <c r="J2870" s="19" t="s">
        <v>4716</v>
      </c>
      <c r="K2870" s="19">
        <v>543</v>
      </c>
      <c r="L2870" s="19">
        <v>56</v>
      </c>
      <c r="M2870" s="19"/>
    </row>
    <row r="2871" spans="1:13" s="22" customFormat="1" ht="12" x14ac:dyDescent="0.2">
      <c r="A2871" s="19">
        <v>2862</v>
      </c>
      <c r="B2871" s="20" t="s">
        <v>2815</v>
      </c>
      <c r="C2871" s="21"/>
      <c r="D2871" s="22">
        <v>1.1000000000000001</v>
      </c>
      <c r="E2871" s="23"/>
      <c r="F2871" s="23"/>
      <c r="G2871" s="19"/>
      <c r="H2871" s="19"/>
      <c r="I2871" s="19"/>
      <c r="J2871" s="19"/>
      <c r="K2871" s="19"/>
      <c r="L2871" s="19"/>
      <c r="M2871" s="19"/>
    </row>
    <row r="2872" spans="1:13" s="22" customFormat="1" ht="24" x14ac:dyDescent="0.2">
      <c r="A2872" s="19">
        <v>2863</v>
      </c>
      <c r="B2872" s="20" t="s">
        <v>2816</v>
      </c>
      <c r="C2872" s="21" t="s">
        <v>3665</v>
      </c>
      <c r="D2872" s="22">
        <v>1.1000000000000001</v>
      </c>
      <c r="E2872" s="23" t="s">
        <v>3676</v>
      </c>
      <c r="F2872" s="23"/>
      <c r="G2872" s="19"/>
      <c r="H2872" s="19"/>
      <c r="I2872" s="19" t="s">
        <v>6491</v>
      </c>
      <c r="J2872" s="19"/>
      <c r="K2872" s="19"/>
      <c r="L2872" s="19"/>
      <c r="M2872" s="19" t="s">
        <v>6491</v>
      </c>
    </row>
    <row r="2873" spans="1:13" s="22" customFormat="1" ht="24" x14ac:dyDescent="0.2">
      <c r="A2873" s="19">
        <v>2864</v>
      </c>
      <c r="B2873" s="20" t="s">
        <v>2817</v>
      </c>
      <c r="C2873" s="21">
        <v>2</v>
      </c>
      <c r="D2873" s="22">
        <v>1.1000000000000001</v>
      </c>
      <c r="E2873" s="23" t="s">
        <v>3677</v>
      </c>
      <c r="F2873" s="23"/>
      <c r="G2873" s="19"/>
      <c r="H2873" s="19"/>
      <c r="I2873" s="19" t="s">
        <v>6492</v>
      </c>
      <c r="J2873" s="19"/>
      <c r="K2873" s="19"/>
      <c r="L2873" s="19"/>
      <c r="M2873" s="19" t="s">
        <v>6492</v>
      </c>
    </row>
    <row r="2874" spans="1:13" s="22" customFormat="1" ht="24" x14ac:dyDescent="0.2">
      <c r="A2874" s="19">
        <v>2865</v>
      </c>
      <c r="B2874" s="20" t="s">
        <v>2818</v>
      </c>
      <c r="C2874" s="21">
        <v>1</v>
      </c>
      <c r="D2874" s="22">
        <v>1.1000000000000001</v>
      </c>
      <c r="E2874" s="23"/>
      <c r="F2874" s="23"/>
      <c r="G2874" s="19"/>
      <c r="H2874" s="19" t="s">
        <v>6493</v>
      </c>
      <c r="I2874" s="19"/>
      <c r="J2874" s="19"/>
      <c r="K2874" s="19"/>
      <c r="L2874" s="19"/>
      <c r="M2874" s="19" t="s">
        <v>6493</v>
      </c>
    </row>
    <row r="2875" spans="1:13" s="22" customFormat="1" ht="12" x14ac:dyDescent="0.2">
      <c r="A2875" s="19">
        <v>2866</v>
      </c>
      <c r="B2875" s="20" t="s">
        <v>2819</v>
      </c>
      <c r="C2875" s="21" t="s">
        <v>3665</v>
      </c>
      <c r="D2875" s="22">
        <v>1.1000000000000001</v>
      </c>
      <c r="E2875" s="23" t="s">
        <v>3676</v>
      </c>
      <c r="F2875" s="23"/>
      <c r="G2875" s="19"/>
      <c r="H2875" s="19"/>
      <c r="I2875" s="19" t="s">
        <v>6012</v>
      </c>
      <c r="J2875" s="19"/>
      <c r="K2875" s="19"/>
      <c r="L2875" s="19"/>
      <c r="M2875" s="19" t="s">
        <v>6012</v>
      </c>
    </row>
    <row r="2876" spans="1:13" s="22" customFormat="1" ht="12" x14ac:dyDescent="0.2">
      <c r="A2876" s="19">
        <v>2867</v>
      </c>
      <c r="B2876" s="20" t="s">
        <v>2820</v>
      </c>
      <c r="C2876" s="21"/>
      <c r="D2876" s="22">
        <v>1.1000000000000001</v>
      </c>
      <c r="E2876" s="23"/>
      <c r="F2876" s="23"/>
      <c r="G2876" s="19"/>
      <c r="H2876" s="19"/>
      <c r="I2876" s="19"/>
      <c r="J2876" s="19"/>
      <c r="K2876" s="19"/>
      <c r="L2876" s="19"/>
      <c r="M2876" s="19"/>
    </row>
    <row r="2877" spans="1:13" s="22" customFormat="1" ht="12" x14ac:dyDescent="0.2">
      <c r="A2877" s="19">
        <v>2868</v>
      </c>
      <c r="B2877" s="20" t="s">
        <v>2821</v>
      </c>
      <c r="C2877" s="21" t="s">
        <v>3665</v>
      </c>
      <c r="D2877" s="22">
        <v>1.1000000000000001</v>
      </c>
      <c r="E2877" s="23" t="s">
        <v>3676</v>
      </c>
      <c r="F2877" s="23"/>
      <c r="G2877" s="19"/>
      <c r="H2877" s="19"/>
      <c r="I2877" s="19" t="s">
        <v>6494</v>
      </c>
      <c r="J2877" s="19"/>
      <c r="K2877" s="19"/>
      <c r="L2877" s="19"/>
      <c r="M2877" s="19" t="s">
        <v>6494</v>
      </c>
    </row>
    <row r="2878" spans="1:13" s="22" customFormat="1" ht="24" x14ac:dyDescent="0.2">
      <c r="A2878" s="19">
        <v>2869</v>
      </c>
      <c r="B2878" s="20" t="s">
        <v>2822</v>
      </c>
      <c r="C2878" s="21">
        <v>3</v>
      </c>
      <c r="D2878" s="22">
        <v>1.1000000000000001</v>
      </c>
      <c r="E2878" s="23" t="s">
        <v>3676</v>
      </c>
      <c r="F2878" s="23"/>
      <c r="G2878" s="19"/>
      <c r="H2878" s="19"/>
      <c r="I2878" s="19" t="s">
        <v>6495</v>
      </c>
      <c r="J2878" s="19"/>
      <c r="K2878" s="19"/>
      <c r="L2878" s="19"/>
      <c r="M2878" s="19" t="s">
        <v>6495</v>
      </c>
    </row>
    <row r="2879" spans="1:13" s="22" customFormat="1" ht="12" x14ac:dyDescent="0.2">
      <c r="A2879" s="19">
        <v>2870</v>
      </c>
      <c r="B2879" s="20" t="s">
        <v>2823</v>
      </c>
      <c r="C2879" s="21"/>
      <c r="D2879" s="22">
        <v>1.1000000000000001</v>
      </c>
      <c r="E2879" s="23"/>
      <c r="F2879" s="23"/>
      <c r="G2879" s="19"/>
      <c r="H2879" s="19"/>
      <c r="I2879" s="19"/>
      <c r="J2879" s="19"/>
      <c r="K2879" s="19"/>
      <c r="L2879" s="19"/>
      <c r="M2879" s="19"/>
    </row>
    <row r="2880" spans="1:13" s="22" customFormat="1" ht="12" x14ac:dyDescent="0.2">
      <c r="A2880" s="19">
        <v>2871</v>
      </c>
      <c r="B2880" s="20" t="s">
        <v>2824</v>
      </c>
      <c r="C2880" s="21">
        <v>1</v>
      </c>
      <c r="D2880" s="22">
        <v>1.1000000000000001</v>
      </c>
      <c r="E2880" s="23" t="s">
        <v>3677</v>
      </c>
      <c r="F2880" s="23"/>
      <c r="G2880" s="19"/>
      <c r="H2880" s="19" t="s">
        <v>6496</v>
      </c>
      <c r="I2880" s="19"/>
      <c r="J2880" s="19"/>
      <c r="K2880" s="19"/>
      <c r="L2880" s="19"/>
      <c r="M2880" s="19" t="s">
        <v>6496</v>
      </c>
    </row>
    <row r="2881" spans="1:13" s="22" customFormat="1" ht="12" x14ac:dyDescent="0.2">
      <c r="A2881" s="19">
        <v>2872</v>
      </c>
      <c r="B2881" s="20" t="s">
        <v>2825</v>
      </c>
      <c r="C2881" s="21" t="s">
        <v>3672</v>
      </c>
      <c r="D2881" s="22">
        <v>1.1000000000000001</v>
      </c>
      <c r="E2881" s="23" t="s">
        <v>3676</v>
      </c>
      <c r="F2881" s="23"/>
      <c r="G2881" s="19"/>
      <c r="H2881" s="19"/>
      <c r="I2881" s="19" t="s">
        <v>6497</v>
      </c>
      <c r="J2881" s="19"/>
      <c r="K2881" s="19"/>
      <c r="L2881" s="19"/>
      <c r="M2881" s="19" t="s">
        <v>6497</v>
      </c>
    </row>
    <row r="2882" spans="1:13" s="22" customFormat="1" ht="12" x14ac:dyDescent="0.2">
      <c r="A2882" s="19">
        <v>2873</v>
      </c>
      <c r="B2882" s="20" t="s">
        <v>2826</v>
      </c>
      <c r="C2882" s="21"/>
      <c r="D2882" s="22">
        <v>1.1000000000000001</v>
      </c>
      <c r="E2882" s="23"/>
      <c r="F2882" s="23"/>
      <c r="G2882" s="19"/>
      <c r="H2882" s="19"/>
      <c r="I2882" s="19"/>
      <c r="J2882" s="19"/>
      <c r="K2882" s="19"/>
      <c r="L2882" s="19"/>
      <c r="M2882" s="19"/>
    </row>
    <row r="2883" spans="1:13" s="22" customFormat="1" ht="12" x14ac:dyDescent="0.2">
      <c r="A2883" s="19">
        <v>2874</v>
      </c>
      <c r="B2883" s="20" t="s">
        <v>2827</v>
      </c>
      <c r="C2883" s="21"/>
      <c r="D2883" s="22">
        <v>1.1000000000000001</v>
      </c>
      <c r="E2883" s="23"/>
      <c r="F2883" s="23"/>
      <c r="G2883" s="19"/>
      <c r="H2883" s="19"/>
      <c r="I2883" s="19"/>
      <c r="J2883" s="19"/>
      <c r="K2883" s="19"/>
      <c r="L2883" s="19"/>
      <c r="M2883" s="19"/>
    </row>
    <row r="2884" spans="1:13" s="22" customFormat="1" ht="48" x14ac:dyDescent="0.2">
      <c r="A2884" s="19">
        <v>2875</v>
      </c>
      <c r="B2884" s="20" t="s">
        <v>2828</v>
      </c>
      <c r="C2884" s="21">
        <v>2</v>
      </c>
      <c r="D2884" s="22">
        <v>1.1000000000000001</v>
      </c>
      <c r="E2884" s="23"/>
      <c r="F2884" s="23"/>
      <c r="G2884" s="19"/>
      <c r="H2884" s="19"/>
      <c r="I2884" s="19" t="s">
        <v>5222</v>
      </c>
      <c r="J2884" s="19"/>
      <c r="K2884" s="19"/>
      <c r="L2884" s="19"/>
      <c r="M2884" s="19" t="s">
        <v>5222</v>
      </c>
    </row>
    <row r="2885" spans="1:13" s="22" customFormat="1" ht="12" x14ac:dyDescent="0.2">
      <c r="A2885" s="19">
        <v>2876</v>
      </c>
      <c r="B2885" s="20" t="s">
        <v>2829</v>
      </c>
      <c r="C2885" s="21" t="s">
        <v>3665</v>
      </c>
      <c r="D2885" s="22">
        <v>1.1000000000000001</v>
      </c>
      <c r="E2885" s="23" t="s">
        <v>3676</v>
      </c>
      <c r="F2885" s="23"/>
      <c r="G2885" s="19"/>
      <c r="H2885" s="19"/>
      <c r="I2885" s="19" t="s">
        <v>6178</v>
      </c>
      <c r="J2885" s="19"/>
      <c r="K2885" s="19"/>
      <c r="L2885" s="19"/>
      <c r="M2885" s="19" t="s">
        <v>6178</v>
      </c>
    </row>
    <row r="2886" spans="1:13" s="22" customFormat="1" ht="24" x14ac:dyDescent="0.2">
      <c r="A2886" s="19">
        <v>2877</v>
      </c>
      <c r="B2886" s="20" t="s">
        <v>2830</v>
      </c>
      <c r="C2886" s="21">
        <v>1</v>
      </c>
      <c r="D2886" s="22">
        <v>1.1000000000000001</v>
      </c>
      <c r="E2886" s="23" t="s">
        <v>3676</v>
      </c>
      <c r="F2886" s="23" t="s">
        <v>3703</v>
      </c>
      <c r="G2886" s="19"/>
      <c r="H2886" s="19"/>
      <c r="I2886" s="19" t="s">
        <v>7428</v>
      </c>
      <c r="J2886" s="19" t="s">
        <v>4717</v>
      </c>
      <c r="K2886" s="19">
        <v>102</v>
      </c>
      <c r="L2886" s="19">
        <v>8</v>
      </c>
      <c r="M2886" s="19"/>
    </row>
    <row r="2887" spans="1:13" s="22" customFormat="1" ht="24" x14ac:dyDescent="0.2">
      <c r="A2887" s="19">
        <v>2878</v>
      </c>
      <c r="B2887" s="20" t="s">
        <v>2831</v>
      </c>
      <c r="C2887" s="21">
        <v>1</v>
      </c>
      <c r="D2887" s="22">
        <v>1.1000000000000001</v>
      </c>
      <c r="E2887" s="23" t="s">
        <v>3676</v>
      </c>
      <c r="F2887" s="23" t="s">
        <v>3703</v>
      </c>
      <c r="G2887" s="19"/>
      <c r="H2887" s="19"/>
      <c r="I2887" s="19" t="s">
        <v>7428</v>
      </c>
      <c r="J2887" s="19" t="s">
        <v>4718</v>
      </c>
      <c r="K2887" s="19">
        <v>62</v>
      </c>
      <c r="L2887" s="19">
        <v>30</v>
      </c>
      <c r="M2887" s="19" t="s">
        <v>6498</v>
      </c>
    </row>
    <row r="2888" spans="1:13" s="22" customFormat="1" ht="12" x14ac:dyDescent="0.2">
      <c r="A2888" s="19">
        <v>2879</v>
      </c>
      <c r="B2888" s="20" t="s">
        <v>2832</v>
      </c>
      <c r="C2888" s="21">
        <v>2</v>
      </c>
      <c r="D2888" s="22">
        <v>1.1000000000000001</v>
      </c>
      <c r="E2888" s="23"/>
      <c r="F2888" s="23"/>
      <c r="G2888" s="19"/>
      <c r="H2888" s="19"/>
      <c r="I2888" s="19" t="s">
        <v>5264</v>
      </c>
      <c r="J2888" s="19"/>
      <c r="K2888" s="19"/>
      <c r="L2888" s="19"/>
      <c r="M2888" s="19" t="s">
        <v>5264</v>
      </c>
    </row>
    <row r="2889" spans="1:13" s="22" customFormat="1" ht="48" x14ac:dyDescent="0.2">
      <c r="A2889" s="19">
        <v>2880</v>
      </c>
      <c r="B2889" s="20" t="s">
        <v>2833</v>
      </c>
      <c r="C2889" s="21">
        <v>1</v>
      </c>
      <c r="D2889" s="22">
        <v>1.1000000000000001</v>
      </c>
      <c r="E2889" s="23" t="s">
        <v>3677</v>
      </c>
      <c r="F2889" s="23"/>
      <c r="G2889" s="19"/>
      <c r="H2889" s="19" t="s">
        <v>6499</v>
      </c>
      <c r="I2889" s="19"/>
      <c r="J2889" s="19"/>
      <c r="K2889" s="19"/>
      <c r="L2889" s="19"/>
      <c r="M2889" s="19" t="s">
        <v>6499</v>
      </c>
    </row>
    <row r="2890" spans="1:13" s="22" customFormat="1" ht="60" x14ac:dyDescent="0.2">
      <c r="A2890" s="19">
        <v>2881</v>
      </c>
      <c r="B2890" s="20" t="s">
        <v>2834</v>
      </c>
      <c r="C2890" s="21">
        <v>2</v>
      </c>
      <c r="D2890" s="22">
        <v>1.1000000000000001</v>
      </c>
      <c r="E2890" s="23" t="s">
        <v>3676</v>
      </c>
      <c r="F2890" s="23" t="s">
        <v>3703</v>
      </c>
      <c r="G2890" s="19"/>
      <c r="H2890" s="19" t="s">
        <v>7186</v>
      </c>
      <c r="I2890" s="19" t="s">
        <v>7428</v>
      </c>
      <c r="J2890" s="19" t="s">
        <v>4719</v>
      </c>
      <c r="K2890" s="19">
        <v>40</v>
      </c>
      <c r="L2890" s="19">
        <v>40</v>
      </c>
      <c r="M2890" s="19" t="s">
        <v>6500</v>
      </c>
    </row>
    <row r="2891" spans="1:13" s="22" customFormat="1" ht="24" x14ac:dyDescent="0.2">
      <c r="A2891" s="19">
        <v>2882</v>
      </c>
      <c r="B2891" s="20" t="s">
        <v>2835</v>
      </c>
      <c r="C2891" s="21">
        <v>11</v>
      </c>
      <c r="D2891" s="22">
        <v>1.1000000000000001</v>
      </c>
      <c r="E2891" s="23" t="s">
        <v>3679</v>
      </c>
      <c r="F2891" s="23"/>
      <c r="G2891" s="19"/>
      <c r="H2891" s="19"/>
      <c r="I2891" s="19"/>
      <c r="J2891" s="19" t="s">
        <v>4720</v>
      </c>
      <c r="K2891" s="19">
        <v>728</v>
      </c>
      <c r="L2891" s="19"/>
      <c r="M2891" s="19"/>
    </row>
    <row r="2892" spans="1:13" s="22" customFormat="1" ht="24" x14ac:dyDescent="0.2">
      <c r="A2892" s="19">
        <v>2883</v>
      </c>
      <c r="B2892" s="20" t="s">
        <v>2836</v>
      </c>
      <c r="C2892" s="21">
        <v>1</v>
      </c>
      <c r="D2892" s="22">
        <v>1.1000000000000001</v>
      </c>
      <c r="E2892" s="23" t="s">
        <v>3677</v>
      </c>
      <c r="F2892" s="23"/>
      <c r="G2892" s="19"/>
      <c r="H2892" s="19" t="s">
        <v>6501</v>
      </c>
      <c r="I2892" s="19"/>
      <c r="J2892" s="19"/>
      <c r="K2892" s="19"/>
      <c r="L2892" s="19"/>
      <c r="M2892" s="19" t="s">
        <v>6501</v>
      </c>
    </row>
    <row r="2893" spans="1:13" s="22" customFormat="1" ht="24" x14ac:dyDescent="0.2">
      <c r="A2893" s="19">
        <v>2884</v>
      </c>
      <c r="B2893" s="20" t="s">
        <v>2837</v>
      </c>
      <c r="C2893" s="21">
        <v>3</v>
      </c>
      <c r="D2893" s="22">
        <v>1.1000000000000001</v>
      </c>
      <c r="E2893" s="23" t="s">
        <v>3677</v>
      </c>
      <c r="F2893" s="23"/>
      <c r="G2893" s="19"/>
      <c r="H2893" s="19"/>
      <c r="I2893" s="19" t="s">
        <v>6502</v>
      </c>
      <c r="J2893" s="19"/>
      <c r="K2893" s="19"/>
      <c r="L2893" s="19"/>
      <c r="M2893" s="19" t="s">
        <v>6502</v>
      </c>
    </row>
    <row r="2894" spans="1:13" s="22" customFormat="1" ht="24" x14ac:dyDescent="0.2">
      <c r="A2894" s="19">
        <v>2885</v>
      </c>
      <c r="B2894" s="20" t="s">
        <v>2838</v>
      </c>
      <c r="C2894" s="21">
        <v>1</v>
      </c>
      <c r="D2894" s="22">
        <v>1.1000000000000001</v>
      </c>
      <c r="E2894" s="23" t="s">
        <v>3677</v>
      </c>
      <c r="F2894" s="23"/>
      <c r="G2894" s="19"/>
      <c r="H2894" s="19" t="s">
        <v>6503</v>
      </c>
      <c r="I2894" s="19"/>
      <c r="J2894" s="19"/>
      <c r="K2894" s="19"/>
      <c r="L2894" s="19"/>
      <c r="M2894" s="19" t="s">
        <v>6503</v>
      </c>
    </row>
    <row r="2895" spans="1:13" s="22" customFormat="1" ht="24" x14ac:dyDescent="0.2">
      <c r="A2895" s="19">
        <v>2886</v>
      </c>
      <c r="B2895" s="20" t="s">
        <v>2839</v>
      </c>
      <c r="C2895" s="21">
        <v>1</v>
      </c>
      <c r="D2895" s="22">
        <v>1.1000000000000001</v>
      </c>
      <c r="E2895" s="23" t="s">
        <v>3677</v>
      </c>
      <c r="F2895" s="23"/>
      <c r="G2895" s="19"/>
      <c r="H2895" s="19" t="s">
        <v>6504</v>
      </c>
      <c r="I2895" s="19"/>
      <c r="J2895" s="19"/>
      <c r="K2895" s="19"/>
      <c r="L2895" s="19"/>
      <c r="M2895" s="19" t="s">
        <v>6504</v>
      </c>
    </row>
    <row r="2896" spans="1:13" s="22" customFormat="1" ht="24" x14ac:dyDescent="0.2">
      <c r="A2896" s="19">
        <v>2887</v>
      </c>
      <c r="B2896" s="20" t="s">
        <v>2840</v>
      </c>
      <c r="C2896" s="21">
        <v>1</v>
      </c>
      <c r="D2896" s="22">
        <v>1.1000000000000001</v>
      </c>
      <c r="E2896" s="23" t="s">
        <v>3677</v>
      </c>
      <c r="F2896" s="23"/>
      <c r="G2896" s="19"/>
      <c r="H2896" s="19" t="s">
        <v>6505</v>
      </c>
      <c r="I2896" s="19"/>
      <c r="J2896" s="19"/>
      <c r="K2896" s="19"/>
      <c r="L2896" s="19"/>
      <c r="M2896" s="19" t="s">
        <v>6505</v>
      </c>
    </row>
    <row r="2897" spans="1:13" s="22" customFormat="1" ht="24" x14ac:dyDescent="0.2">
      <c r="A2897" s="19">
        <v>2888</v>
      </c>
      <c r="B2897" s="20" t="s">
        <v>2841</v>
      </c>
      <c r="C2897" s="21">
        <v>1</v>
      </c>
      <c r="D2897" s="22">
        <v>1.1000000000000001</v>
      </c>
      <c r="E2897" s="23" t="s">
        <v>3677</v>
      </c>
      <c r="F2897" s="23"/>
      <c r="G2897" s="19"/>
      <c r="H2897" s="19" t="s">
        <v>6506</v>
      </c>
      <c r="I2897" s="19"/>
      <c r="J2897" s="19"/>
      <c r="K2897" s="19"/>
      <c r="L2897" s="19"/>
      <c r="M2897" s="19" t="s">
        <v>6506</v>
      </c>
    </row>
    <row r="2898" spans="1:13" s="22" customFormat="1" ht="24" x14ac:dyDescent="0.2">
      <c r="A2898" s="19">
        <v>2889</v>
      </c>
      <c r="B2898" s="20" t="s">
        <v>2842</v>
      </c>
      <c r="C2898" s="21">
        <v>1</v>
      </c>
      <c r="D2898" s="22">
        <v>1.1000000000000001</v>
      </c>
      <c r="E2898" s="23" t="s">
        <v>3677</v>
      </c>
      <c r="F2898" s="23"/>
      <c r="G2898" s="19"/>
      <c r="H2898" s="19" t="s">
        <v>6507</v>
      </c>
      <c r="I2898" s="19"/>
      <c r="J2898" s="19"/>
      <c r="K2898" s="19"/>
      <c r="L2898" s="19"/>
      <c r="M2898" s="19" t="s">
        <v>6507</v>
      </c>
    </row>
    <row r="2899" spans="1:13" s="22" customFormat="1" ht="36" x14ac:dyDescent="0.2">
      <c r="A2899" s="19">
        <v>2890</v>
      </c>
      <c r="B2899" s="20" t="s">
        <v>2843</v>
      </c>
      <c r="C2899" s="21">
        <v>1</v>
      </c>
      <c r="D2899" s="22">
        <v>1.1000000000000001</v>
      </c>
      <c r="E2899" s="23"/>
      <c r="F2899" s="23"/>
      <c r="G2899" s="19"/>
      <c r="H2899" s="19"/>
      <c r="I2899" s="19" t="s">
        <v>6508</v>
      </c>
      <c r="J2899" s="19"/>
      <c r="K2899" s="19"/>
      <c r="L2899" s="19"/>
      <c r="M2899" s="19" t="s">
        <v>6508</v>
      </c>
    </row>
    <row r="2900" spans="1:13" s="22" customFormat="1" ht="36" x14ac:dyDescent="0.2">
      <c r="A2900" s="19">
        <v>2891</v>
      </c>
      <c r="B2900" s="20" t="s">
        <v>2844</v>
      </c>
      <c r="C2900" s="21">
        <v>150</v>
      </c>
      <c r="D2900" s="22">
        <v>1.1000000000000001</v>
      </c>
      <c r="E2900" s="23"/>
      <c r="F2900" s="23"/>
      <c r="G2900" s="19"/>
      <c r="H2900" s="19"/>
      <c r="I2900" s="19" t="s">
        <v>6509</v>
      </c>
      <c r="J2900" s="19"/>
      <c r="M2900" s="19" t="s">
        <v>6509</v>
      </c>
    </row>
    <row r="2901" spans="1:13" s="22" customFormat="1" ht="24" x14ac:dyDescent="0.2">
      <c r="A2901" s="19">
        <v>2892</v>
      </c>
      <c r="B2901" s="20" t="s">
        <v>2845</v>
      </c>
      <c r="C2901" s="21">
        <v>1</v>
      </c>
      <c r="D2901" s="22">
        <v>1.1000000000000001</v>
      </c>
      <c r="E2901" s="23"/>
      <c r="F2901" s="23"/>
      <c r="G2901" s="19"/>
      <c r="H2901" s="19"/>
      <c r="I2901" s="19" t="s">
        <v>6510</v>
      </c>
      <c r="J2901" s="19"/>
      <c r="M2901" s="19" t="s">
        <v>6510</v>
      </c>
    </row>
    <row r="2902" spans="1:13" s="22" customFormat="1" ht="24" x14ac:dyDescent="0.2">
      <c r="A2902" s="19">
        <v>2893</v>
      </c>
      <c r="B2902" s="20" t="s">
        <v>2846</v>
      </c>
      <c r="C2902" s="21">
        <v>20</v>
      </c>
      <c r="D2902" s="22">
        <v>1.1000000000000001</v>
      </c>
      <c r="E2902" s="23" t="s">
        <v>3677</v>
      </c>
      <c r="F2902" s="23"/>
      <c r="G2902" s="19"/>
      <c r="H2902" s="19"/>
      <c r="I2902" s="19" t="s">
        <v>6511</v>
      </c>
      <c r="J2902" s="19"/>
      <c r="M2902" s="19" t="s">
        <v>6511</v>
      </c>
    </row>
    <row r="2903" spans="1:13" s="22" customFormat="1" ht="36" x14ac:dyDescent="0.2">
      <c r="A2903" s="19">
        <v>2894</v>
      </c>
      <c r="B2903" s="20" t="s">
        <v>2847</v>
      </c>
      <c r="C2903" s="21">
        <v>2</v>
      </c>
      <c r="D2903" s="22">
        <v>1.1000000000000001</v>
      </c>
      <c r="E2903" s="23" t="s">
        <v>3677</v>
      </c>
      <c r="F2903" s="23"/>
      <c r="G2903" s="19"/>
      <c r="H2903" s="19"/>
      <c r="I2903" s="19" t="s">
        <v>5433</v>
      </c>
      <c r="J2903" s="19"/>
      <c r="M2903" s="19" t="s">
        <v>5433</v>
      </c>
    </row>
    <row r="2904" spans="1:13" s="22" customFormat="1" ht="36" x14ac:dyDescent="0.2">
      <c r="A2904" s="19">
        <v>2895</v>
      </c>
      <c r="B2904" s="20" t="s">
        <v>2848</v>
      </c>
      <c r="C2904" s="21">
        <v>8</v>
      </c>
      <c r="D2904" s="22">
        <v>1.1000000000000001</v>
      </c>
      <c r="E2904" s="23" t="s">
        <v>3677</v>
      </c>
      <c r="F2904" s="23"/>
      <c r="G2904" s="19"/>
      <c r="H2904" s="19"/>
      <c r="I2904" s="19" t="s">
        <v>6404</v>
      </c>
      <c r="J2904" s="19"/>
      <c r="M2904" s="19" t="s">
        <v>6404</v>
      </c>
    </row>
    <row r="2905" spans="1:13" s="22" customFormat="1" ht="48" x14ac:dyDescent="0.2">
      <c r="A2905" s="19">
        <v>2896</v>
      </c>
      <c r="B2905" s="20" t="s">
        <v>2849</v>
      </c>
      <c r="C2905" s="21">
        <v>2</v>
      </c>
      <c r="D2905" s="22">
        <v>1.1000000000000001</v>
      </c>
      <c r="E2905" s="23" t="s">
        <v>3677</v>
      </c>
      <c r="F2905" s="23"/>
      <c r="G2905" s="19"/>
      <c r="H2905" s="19"/>
      <c r="I2905" s="19" t="s">
        <v>6512</v>
      </c>
      <c r="J2905" s="19"/>
      <c r="M2905" s="19" t="s">
        <v>6512</v>
      </c>
    </row>
    <row r="2906" spans="1:13" s="22" customFormat="1" ht="24" x14ac:dyDescent="0.2">
      <c r="A2906" s="19">
        <v>2897</v>
      </c>
      <c r="B2906" s="20" t="s">
        <v>2850</v>
      </c>
      <c r="C2906" s="21">
        <v>1</v>
      </c>
      <c r="D2906" s="22">
        <v>1.1000000000000001</v>
      </c>
      <c r="E2906" s="23" t="s">
        <v>3677</v>
      </c>
      <c r="F2906" s="23"/>
      <c r="G2906" s="19"/>
      <c r="H2906" s="19" t="s">
        <v>6513</v>
      </c>
      <c r="I2906" s="19"/>
      <c r="J2906" s="19"/>
      <c r="M2906" s="19" t="s">
        <v>6513</v>
      </c>
    </row>
    <row r="2907" spans="1:13" s="22" customFormat="1" ht="12" x14ac:dyDescent="0.2">
      <c r="A2907" s="19">
        <v>2898</v>
      </c>
      <c r="B2907" s="20" t="s">
        <v>2851</v>
      </c>
      <c r="C2907" s="21">
        <v>2</v>
      </c>
      <c r="D2907" s="22">
        <v>1.1000000000000001</v>
      </c>
      <c r="E2907" s="23" t="s">
        <v>3677</v>
      </c>
      <c r="F2907" s="23"/>
      <c r="G2907" s="19"/>
      <c r="H2907" s="19"/>
      <c r="I2907" s="19" t="s">
        <v>6514</v>
      </c>
      <c r="J2907" s="19"/>
      <c r="M2907" s="19" t="s">
        <v>6514</v>
      </c>
    </row>
    <row r="2908" spans="1:13" s="22" customFormat="1" ht="24" x14ac:dyDescent="0.2">
      <c r="A2908" s="19">
        <v>2899</v>
      </c>
      <c r="B2908" s="20" t="s">
        <v>2852</v>
      </c>
      <c r="C2908" s="21">
        <v>2</v>
      </c>
      <c r="D2908" s="22">
        <v>1.1000000000000001</v>
      </c>
      <c r="E2908" s="23" t="s">
        <v>3677</v>
      </c>
      <c r="F2908" s="23"/>
      <c r="G2908" s="19"/>
      <c r="H2908" s="19"/>
      <c r="I2908" s="19" t="s">
        <v>6515</v>
      </c>
      <c r="J2908" s="19"/>
      <c r="M2908" s="19" t="s">
        <v>6515</v>
      </c>
    </row>
    <row r="2909" spans="1:13" s="22" customFormat="1" ht="24" x14ac:dyDescent="0.2">
      <c r="A2909" s="19">
        <v>2900</v>
      </c>
      <c r="B2909" s="20" t="s">
        <v>2853</v>
      </c>
      <c r="C2909" s="21">
        <v>3</v>
      </c>
      <c r="D2909" s="22">
        <v>1.1000000000000001</v>
      </c>
      <c r="E2909" s="23" t="s">
        <v>3677</v>
      </c>
      <c r="F2909" s="23"/>
      <c r="G2909" s="19"/>
      <c r="H2909" s="19"/>
      <c r="I2909" s="19" t="s">
        <v>6516</v>
      </c>
      <c r="J2909" s="19"/>
      <c r="M2909" s="19" t="s">
        <v>6516</v>
      </c>
    </row>
    <row r="2910" spans="1:13" s="22" customFormat="1" ht="36" x14ac:dyDescent="0.2">
      <c r="A2910" s="19">
        <v>2901</v>
      </c>
      <c r="B2910" s="20" t="s">
        <v>2854</v>
      </c>
      <c r="C2910" s="21">
        <v>1</v>
      </c>
      <c r="D2910" s="22">
        <v>1.1000000000000001</v>
      </c>
      <c r="E2910" s="23"/>
      <c r="F2910" s="23"/>
      <c r="G2910" s="19"/>
      <c r="H2910" s="19" t="s">
        <v>6517</v>
      </c>
      <c r="I2910" s="19"/>
      <c r="J2910" s="19"/>
      <c r="M2910" s="19" t="s">
        <v>6517</v>
      </c>
    </row>
    <row r="2911" spans="1:13" s="22" customFormat="1" ht="24" x14ac:dyDescent="0.2">
      <c r="A2911" s="19">
        <v>2902</v>
      </c>
      <c r="B2911" s="20" t="s">
        <v>2855</v>
      </c>
      <c r="C2911" s="21">
        <v>1</v>
      </c>
      <c r="D2911" s="22">
        <v>1.1000000000000001</v>
      </c>
      <c r="E2911" s="23"/>
      <c r="F2911" s="23"/>
      <c r="G2911" s="19"/>
      <c r="H2911" s="19"/>
      <c r="I2911" s="19" t="s">
        <v>6379</v>
      </c>
      <c r="J2911" s="19"/>
      <c r="M2911" s="19" t="s">
        <v>6379</v>
      </c>
    </row>
    <row r="2912" spans="1:13" s="22" customFormat="1" ht="12" x14ac:dyDescent="0.2">
      <c r="A2912" s="19">
        <v>2903</v>
      </c>
      <c r="B2912" s="20" t="s">
        <v>2856</v>
      </c>
      <c r="C2912" s="21">
        <v>1</v>
      </c>
      <c r="D2912" s="22">
        <v>1.1000000000000001</v>
      </c>
      <c r="E2912" s="23"/>
      <c r="F2912" s="23"/>
      <c r="G2912" s="19"/>
      <c r="H2912" s="19"/>
      <c r="I2912" s="19"/>
      <c r="J2912" s="19"/>
      <c r="M2912" s="19"/>
    </row>
    <row r="2913" spans="1:13" s="22" customFormat="1" ht="24" x14ac:dyDescent="0.2">
      <c r="A2913" s="19">
        <v>2904</v>
      </c>
      <c r="B2913" s="20" t="s">
        <v>2857</v>
      </c>
      <c r="C2913" s="21">
        <v>1</v>
      </c>
      <c r="D2913" s="22">
        <v>1.1000000000000001</v>
      </c>
      <c r="E2913" s="23"/>
      <c r="F2913" s="23"/>
      <c r="G2913" s="19"/>
      <c r="H2913" s="19"/>
      <c r="I2913" s="19" t="s">
        <v>6518</v>
      </c>
      <c r="J2913" s="19"/>
      <c r="M2913" s="19" t="s">
        <v>6518</v>
      </c>
    </row>
    <row r="2914" spans="1:13" s="22" customFormat="1" ht="12" x14ac:dyDescent="0.2">
      <c r="A2914" s="19">
        <v>2905</v>
      </c>
      <c r="B2914" s="20" t="s">
        <v>2858</v>
      </c>
      <c r="C2914" s="21">
        <v>1</v>
      </c>
      <c r="D2914" s="22">
        <v>1.1000000000000001</v>
      </c>
      <c r="E2914" s="23"/>
      <c r="F2914" s="23"/>
      <c r="G2914" s="19"/>
      <c r="H2914" s="19"/>
      <c r="I2914" s="19"/>
      <c r="J2914" s="19"/>
      <c r="M2914" s="19"/>
    </row>
    <row r="2915" spans="1:13" s="22" customFormat="1" ht="36" x14ac:dyDescent="0.2">
      <c r="A2915" s="19">
        <v>2906</v>
      </c>
      <c r="B2915" s="20" t="s">
        <v>2859</v>
      </c>
      <c r="C2915" s="21">
        <v>1</v>
      </c>
      <c r="D2915" s="22">
        <v>1.1000000000000001</v>
      </c>
      <c r="E2915" s="23"/>
      <c r="F2915" s="23"/>
      <c r="G2915" s="19"/>
      <c r="H2915" s="19" t="s">
        <v>6519</v>
      </c>
      <c r="I2915" s="19"/>
      <c r="J2915" s="19"/>
      <c r="M2915" s="19" t="s">
        <v>6519</v>
      </c>
    </row>
    <row r="2916" spans="1:13" s="22" customFormat="1" ht="24" x14ac:dyDescent="0.2">
      <c r="A2916" s="19">
        <v>2907</v>
      </c>
      <c r="B2916" s="20" t="s">
        <v>2860</v>
      </c>
      <c r="C2916" s="21">
        <v>1</v>
      </c>
      <c r="D2916" s="22">
        <v>1.1000000000000001</v>
      </c>
      <c r="E2916" s="23"/>
      <c r="F2916" s="23"/>
      <c r="G2916" s="19"/>
      <c r="H2916" s="19"/>
      <c r="I2916" s="19" t="s">
        <v>6520</v>
      </c>
      <c r="J2916" s="19"/>
      <c r="M2916" s="19" t="s">
        <v>6520</v>
      </c>
    </row>
    <row r="2917" spans="1:13" s="22" customFormat="1" ht="36" x14ac:dyDescent="0.2">
      <c r="A2917" s="19">
        <v>2908</v>
      </c>
      <c r="B2917" s="20" t="s">
        <v>2861</v>
      </c>
      <c r="C2917" s="21">
        <v>1</v>
      </c>
      <c r="D2917" s="22">
        <v>1.1000000000000001</v>
      </c>
      <c r="E2917" s="23"/>
      <c r="F2917" s="23"/>
      <c r="G2917" s="19"/>
      <c r="H2917" s="19" t="s">
        <v>6521</v>
      </c>
      <c r="I2917" s="19"/>
      <c r="J2917" s="19"/>
      <c r="M2917" s="19" t="s">
        <v>6521</v>
      </c>
    </row>
    <row r="2918" spans="1:13" s="22" customFormat="1" ht="36" x14ac:dyDescent="0.2">
      <c r="A2918" s="19">
        <v>2909</v>
      </c>
      <c r="B2918" s="20" t="s">
        <v>2862</v>
      </c>
      <c r="C2918" s="21">
        <v>1</v>
      </c>
      <c r="D2918" s="22">
        <v>1.1000000000000001</v>
      </c>
      <c r="E2918" s="23"/>
      <c r="F2918" s="23"/>
      <c r="G2918" s="19"/>
      <c r="H2918" s="19" t="s">
        <v>6522</v>
      </c>
      <c r="I2918" s="19"/>
      <c r="J2918" s="19"/>
      <c r="M2918" s="19" t="s">
        <v>6522</v>
      </c>
    </row>
    <row r="2919" spans="1:13" s="22" customFormat="1" ht="24" x14ac:dyDescent="0.2">
      <c r="A2919" s="19">
        <v>2910</v>
      </c>
      <c r="B2919" s="20" t="s">
        <v>2863</v>
      </c>
      <c r="C2919" s="21">
        <v>1</v>
      </c>
      <c r="D2919" s="22">
        <v>1.1000000000000001</v>
      </c>
      <c r="E2919" s="23"/>
      <c r="F2919" s="23"/>
      <c r="G2919" s="19"/>
      <c r="H2919" s="19" t="s">
        <v>6523</v>
      </c>
      <c r="I2919" s="19"/>
      <c r="J2919" s="19"/>
      <c r="M2919" s="19" t="s">
        <v>6523</v>
      </c>
    </row>
    <row r="2920" spans="1:13" s="22" customFormat="1" ht="24" x14ac:dyDescent="0.2">
      <c r="A2920" s="19">
        <v>2911</v>
      </c>
      <c r="B2920" s="20" t="s">
        <v>2864</v>
      </c>
      <c r="C2920" s="21">
        <v>1</v>
      </c>
      <c r="D2920" s="22">
        <v>1.1000000000000001</v>
      </c>
      <c r="E2920" s="23"/>
      <c r="F2920" s="23"/>
      <c r="G2920" s="19"/>
      <c r="H2920" s="19" t="s">
        <v>6524</v>
      </c>
      <c r="I2920" s="19"/>
      <c r="J2920" s="19"/>
      <c r="M2920" s="19" t="s">
        <v>6524</v>
      </c>
    </row>
    <row r="2921" spans="1:13" s="22" customFormat="1" ht="36" x14ac:dyDescent="0.2">
      <c r="A2921" s="19">
        <v>2912</v>
      </c>
      <c r="B2921" s="20" t="s">
        <v>2865</v>
      </c>
      <c r="C2921" s="21">
        <v>1</v>
      </c>
      <c r="D2921" s="22">
        <v>1.1000000000000001</v>
      </c>
      <c r="E2921" s="23"/>
      <c r="F2921" s="23"/>
      <c r="G2921" s="19"/>
      <c r="H2921" s="19" t="s">
        <v>6525</v>
      </c>
      <c r="I2921" s="19"/>
      <c r="J2921" s="19"/>
      <c r="M2921" s="19" t="s">
        <v>6525</v>
      </c>
    </row>
    <row r="2922" spans="1:13" s="22" customFormat="1" ht="24" x14ac:dyDescent="0.2">
      <c r="A2922" s="19">
        <v>2913</v>
      </c>
      <c r="B2922" s="20" t="s">
        <v>2866</v>
      </c>
      <c r="C2922" s="21">
        <v>2</v>
      </c>
      <c r="D2922" s="22">
        <v>1.1000000000000001</v>
      </c>
      <c r="E2922" s="23" t="s">
        <v>3677</v>
      </c>
      <c r="F2922" s="23"/>
      <c r="G2922" s="19"/>
      <c r="H2922" s="19"/>
      <c r="I2922" s="19" t="s">
        <v>5220</v>
      </c>
      <c r="J2922" s="19"/>
      <c r="M2922" s="19" t="s">
        <v>5220</v>
      </c>
    </row>
    <row r="2923" spans="1:13" s="22" customFormat="1" ht="24" x14ac:dyDescent="0.2">
      <c r="A2923" s="19">
        <v>2914</v>
      </c>
      <c r="B2923" s="20" t="s">
        <v>2867</v>
      </c>
      <c r="C2923" s="21">
        <v>2</v>
      </c>
      <c r="D2923" s="22">
        <v>1.1000000000000001</v>
      </c>
      <c r="E2923" s="23" t="s">
        <v>3677</v>
      </c>
      <c r="F2923" s="23"/>
      <c r="G2923" s="19"/>
      <c r="H2923" s="19"/>
      <c r="I2923" s="19" t="s">
        <v>5683</v>
      </c>
      <c r="J2923" s="19"/>
      <c r="M2923" s="19" t="s">
        <v>5683</v>
      </c>
    </row>
    <row r="2924" spans="1:13" s="22" customFormat="1" ht="36" x14ac:dyDescent="0.2">
      <c r="A2924" s="19">
        <v>2915</v>
      </c>
      <c r="B2924" s="20" t="s">
        <v>2868</v>
      </c>
      <c r="C2924" s="21">
        <v>2</v>
      </c>
      <c r="D2924" s="22">
        <v>0.75</v>
      </c>
      <c r="E2924" s="23" t="s">
        <v>3683</v>
      </c>
      <c r="F2924" s="23"/>
      <c r="G2924" s="19"/>
      <c r="H2924" s="19"/>
      <c r="I2924" s="19" t="s">
        <v>6526</v>
      </c>
      <c r="J2924" s="19" t="s">
        <v>4721</v>
      </c>
      <c r="K2924" s="19">
        <v>13</v>
      </c>
      <c r="L2924" s="19">
        <v>13</v>
      </c>
      <c r="M2924" s="19" t="s">
        <v>6526</v>
      </c>
    </row>
    <row r="2925" spans="1:13" s="22" customFormat="1" ht="24" x14ac:dyDescent="0.2">
      <c r="A2925" s="19">
        <v>2916</v>
      </c>
      <c r="B2925" s="20" t="s">
        <v>2869</v>
      </c>
      <c r="C2925" s="21">
        <v>1</v>
      </c>
      <c r="D2925" s="22">
        <v>1.1000000000000001</v>
      </c>
      <c r="E2925" s="23" t="s">
        <v>3677</v>
      </c>
      <c r="F2925" s="23"/>
      <c r="G2925" s="19"/>
      <c r="H2925" s="19" t="s">
        <v>6527</v>
      </c>
      <c r="I2925" s="19"/>
      <c r="J2925" s="19"/>
      <c r="M2925" s="19" t="s">
        <v>6527</v>
      </c>
    </row>
    <row r="2926" spans="1:13" s="22" customFormat="1" ht="24" x14ac:dyDescent="0.2">
      <c r="A2926" s="19">
        <v>2917</v>
      </c>
      <c r="B2926" s="20" t="s">
        <v>2870</v>
      </c>
      <c r="C2926" s="21">
        <v>1</v>
      </c>
      <c r="D2926" s="22">
        <v>1.1000000000000001</v>
      </c>
      <c r="E2926" s="23" t="s">
        <v>3676</v>
      </c>
      <c r="F2926" s="23"/>
      <c r="G2926" s="19"/>
      <c r="H2926" s="19"/>
      <c r="I2926" s="19" t="s">
        <v>6528</v>
      </c>
      <c r="J2926" s="19"/>
      <c r="M2926" s="19" t="s">
        <v>6528</v>
      </c>
    </row>
    <row r="2927" spans="1:13" s="22" customFormat="1" ht="12" x14ac:dyDescent="0.2">
      <c r="A2927" s="19">
        <v>2918</v>
      </c>
      <c r="B2927" s="20" t="s">
        <v>2871</v>
      </c>
      <c r="C2927" s="21">
        <v>2</v>
      </c>
      <c r="D2927" s="22">
        <v>1.1000000000000001</v>
      </c>
      <c r="E2927" s="23"/>
      <c r="F2927" s="23"/>
      <c r="G2927" s="19"/>
      <c r="H2927" s="19"/>
      <c r="I2927" s="19"/>
      <c r="J2927" s="19"/>
      <c r="M2927" s="19"/>
    </row>
    <row r="2928" spans="1:13" s="22" customFormat="1" ht="12" x14ac:dyDescent="0.2">
      <c r="A2928" s="19">
        <v>2919</v>
      </c>
      <c r="B2928" s="20" t="s">
        <v>2872</v>
      </c>
      <c r="C2928" s="21">
        <v>1</v>
      </c>
      <c r="D2928" s="22">
        <v>1.1000000000000001</v>
      </c>
      <c r="E2928" s="23"/>
      <c r="F2928" s="23"/>
      <c r="G2928" s="19"/>
      <c r="H2928" s="19"/>
      <c r="I2928" s="19"/>
      <c r="J2928" s="19"/>
      <c r="M2928" s="19"/>
    </row>
    <row r="2929" spans="1:13" s="22" customFormat="1" ht="12" x14ac:dyDescent="0.2">
      <c r="A2929" s="19">
        <v>2920</v>
      </c>
      <c r="B2929" s="20" t="s">
        <v>2873</v>
      </c>
      <c r="C2929" s="21">
        <v>1</v>
      </c>
      <c r="D2929" s="22">
        <v>1.1000000000000001</v>
      </c>
      <c r="E2929" s="23"/>
      <c r="F2929" s="23"/>
      <c r="G2929" s="19"/>
      <c r="H2929" s="19"/>
      <c r="I2929" s="19"/>
      <c r="J2929" s="19"/>
      <c r="M2929" s="19"/>
    </row>
    <row r="2930" spans="1:13" s="22" customFormat="1" ht="12" x14ac:dyDescent="0.2">
      <c r="A2930" s="19">
        <v>2921</v>
      </c>
      <c r="B2930" s="20" t="s">
        <v>2874</v>
      </c>
      <c r="C2930" s="21">
        <v>1</v>
      </c>
      <c r="D2930" s="22">
        <v>1.1000000000000001</v>
      </c>
      <c r="E2930" s="23"/>
      <c r="F2930" s="23"/>
      <c r="G2930" s="19"/>
      <c r="H2930" s="19"/>
      <c r="I2930" s="19"/>
      <c r="J2930" s="19"/>
      <c r="M2930" s="19"/>
    </row>
    <row r="2931" spans="1:13" s="22" customFormat="1" ht="12" x14ac:dyDescent="0.2">
      <c r="A2931" s="19">
        <v>2922</v>
      </c>
      <c r="B2931" s="20" t="s">
        <v>2875</v>
      </c>
      <c r="C2931" s="21">
        <v>3</v>
      </c>
      <c r="D2931" s="22">
        <v>1.1000000000000001</v>
      </c>
      <c r="E2931" s="23"/>
      <c r="F2931" s="23"/>
      <c r="G2931" s="19"/>
      <c r="H2931" s="19"/>
      <c r="I2931" s="19"/>
      <c r="J2931" s="19"/>
      <c r="M2931" s="19"/>
    </row>
    <row r="2932" spans="1:13" s="22" customFormat="1" ht="12" x14ac:dyDescent="0.2">
      <c r="A2932" s="19">
        <v>2923</v>
      </c>
      <c r="B2932" s="20" t="s">
        <v>2876</v>
      </c>
      <c r="C2932" s="21"/>
      <c r="D2932" s="22">
        <v>1.1000000000000001</v>
      </c>
      <c r="E2932" s="23"/>
      <c r="F2932" s="23"/>
      <c r="G2932" s="19"/>
      <c r="H2932" s="19"/>
      <c r="I2932" s="19"/>
      <c r="J2932" s="19"/>
      <c r="M2932" s="19"/>
    </row>
    <row r="2933" spans="1:13" s="22" customFormat="1" ht="12" x14ac:dyDescent="0.2">
      <c r="A2933" s="19">
        <v>2924</v>
      </c>
      <c r="B2933" s="20" t="s">
        <v>2877</v>
      </c>
      <c r="C2933" s="21">
        <v>2</v>
      </c>
      <c r="D2933" s="22">
        <v>1.1000000000000001</v>
      </c>
      <c r="E2933" s="23" t="s">
        <v>3690</v>
      </c>
      <c r="F2933" s="23"/>
      <c r="G2933" s="19"/>
      <c r="H2933" s="19"/>
      <c r="I2933" s="19"/>
      <c r="J2933" s="19" t="s">
        <v>4722</v>
      </c>
      <c r="K2933" s="19">
        <v>189</v>
      </c>
      <c r="L2933" s="19"/>
      <c r="M2933" s="19"/>
    </row>
    <row r="2934" spans="1:13" s="22" customFormat="1" ht="12" x14ac:dyDescent="0.2">
      <c r="A2934" s="19">
        <v>2925</v>
      </c>
      <c r="B2934" s="20" t="s">
        <v>2878</v>
      </c>
      <c r="C2934" s="21">
        <v>1</v>
      </c>
      <c r="D2934" s="22">
        <v>1.1000000000000001</v>
      </c>
      <c r="E2934" s="23" t="s">
        <v>3690</v>
      </c>
      <c r="F2934" s="23"/>
      <c r="G2934" s="19"/>
      <c r="H2934" s="19"/>
      <c r="I2934" s="19"/>
      <c r="J2934" s="19" t="s">
        <v>4723</v>
      </c>
      <c r="K2934" s="19">
        <v>37</v>
      </c>
      <c r="L2934" s="19">
        <v>2</v>
      </c>
      <c r="M2934" s="19"/>
    </row>
    <row r="2935" spans="1:13" s="22" customFormat="1" ht="12" x14ac:dyDescent="0.2">
      <c r="A2935" s="19">
        <v>2926</v>
      </c>
      <c r="B2935" s="20" t="s">
        <v>2879</v>
      </c>
      <c r="C2935" s="21">
        <v>1</v>
      </c>
      <c r="D2935" s="22">
        <v>1.1000000000000001</v>
      </c>
      <c r="E2935" s="23"/>
      <c r="F2935" s="23"/>
      <c r="G2935" s="19"/>
      <c r="H2935" s="19"/>
      <c r="I2935" s="19" t="s">
        <v>6529</v>
      </c>
      <c r="J2935" s="19"/>
      <c r="M2935" s="19" t="s">
        <v>6529</v>
      </c>
    </row>
    <row r="2936" spans="1:13" s="22" customFormat="1" ht="12" x14ac:dyDescent="0.2">
      <c r="A2936" s="19">
        <v>2927</v>
      </c>
      <c r="B2936" s="20" t="s">
        <v>2880</v>
      </c>
      <c r="C2936" s="21"/>
      <c r="D2936" s="22">
        <v>1.1000000000000001</v>
      </c>
      <c r="E2936" s="23"/>
      <c r="F2936" s="23"/>
      <c r="G2936" s="19"/>
      <c r="H2936" s="19"/>
      <c r="I2936" s="19"/>
      <c r="J2936" s="19"/>
      <c r="M2936" s="19"/>
    </row>
    <row r="2937" spans="1:13" s="22" customFormat="1" ht="12" x14ac:dyDescent="0.2">
      <c r="A2937" s="19">
        <v>2928</v>
      </c>
      <c r="B2937" s="20" t="s">
        <v>2881</v>
      </c>
      <c r="C2937" s="21">
        <v>1</v>
      </c>
      <c r="D2937" s="22">
        <v>1.1000000000000001</v>
      </c>
      <c r="E2937" s="23" t="s">
        <v>3690</v>
      </c>
      <c r="F2937" s="23"/>
      <c r="G2937" s="19"/>
      <c r="H2937" s="19"/>
      <c r="I2937" s="19"/>
      <c r="J2937" s="19" t="s">
        <v>4724</v>
      </c>
      <c r="K2937" s="19">
        <v>59</v>
      </c>
      <c r="L2937" s="19"/>
      <c r="M2937" s="19"/>
    </row>
    <row r="2938" spans="1:13" s="22" customFormat="1" ht="24" x14ac:dyDescent="0.2">
      <c r="A2938" s="19">
        <v>2929</v>
      </c>
      <c r="B2938" s="20" t="s">
        <v>7587</v>
      </c>
      <c r="C2938" s="21">
        <v>3</v>
      </c>
      <c r="D2938" s="22">
        <v>1.1000000000000001</v>
      </c>
      <c r="E2938" s="23" t="s">
        <v>3676</v>
      </c>
      <c r="F2938" s="23">
        <v>8</v>
      </c>
      <c r="G2938" s="19"/>
      <c r="H2938" s="19"/>
      <c r="I2938" s="19" t="s">
        <v>7510</v>
      </c>
      <c r="J2938" s="19" t="s">
        <v>7588</v>
      </c>
      <c r="K2938" s="19"/>
      <c r="L2938" s="19"/>
      <c r="M2938" s="19" t="s">
        <v>7510</v>
      </c>
    </row>
    <row r="2939" spans="1:13" s="22" customFormat="1" ht="12" x14ac:dyDescent="0.2">
      <c r="A2939" s="19">
        <v>2930</v>
      </c>
      <c r="B2939" s="20" t="s">
        <v>2882</v>
      </c>
      <c r="C2939" s="21">
        <v>1</v>
      </c>
      <c r="D2939" s="22">
        <v>1.1000000000000001</v>
      </c>
      <c r="E2939" s="23" t="s">
        <v>3690</v>
      </c>
      <c r="F2939" s="23"/>
      <c r="G2939" s="19"/>
      <c r="H2939" s="19"/>
      <c r="I2939" s="19"/>
      <c r="J2939" s="19" t="s">
        <v>4725</v>
      </c>
      <c r="K2939" s="19">
        <v>25</v>
      </c>
      <c r="L2939" s="19">
        <v>16</v>
      </c>
      <c r="M2939" s="19"/>
    </row>
    <row r="2940" spans="1:13" s="22" customFormat="1" ht="12" x14ac:dyDescent="0.2">
      <c r="A2940" s="19">
        <v>2931</v>
      </c>
      <c r="B2940" s="20" t="s">
        <v>2883</v>
      </c>
      <c r="C2940" s="21"/>
      <c r="D2940" s="22">
        <v>1.1000000000000001</v>
      </c>
      <c r="E2940" s="23"/>
      <c r="F2940" s="23"/>
      <c r="G2940" s="19"/>
      <c r="H2940" s="19"/>
      <c r="I2940" s="19"/>
      <c r="J2940" s="19"/>
      <c r="K2940" s="19"/>
      <c r="L2940" s="19"/>
      <c r="M2940" s="19"/>
    </row>
    <row r="2941" spans="1:13" s="22" customFormat="1" ht="12" x14ac:dyDescent="0.2">
      <c r="A2941" s="19">
        <v>2932</v>
      </c>
      <c r="B2941" s="20" t="s">
        <v>2884</v>
      </c>
      <c r="C2941" s="21"/>
      <c r="D2941" s="22">
        <v>1.1000000000000001</v>
      </c>
      <c r="E2941" s="23"/>
      <c r="F2941" s="23"/>
      <c r="G2941" s="19"/>
      <c r="H2941" s="19"/>
      <c r="I2941" s="19"/>
      <c r="J2941" s="19"/>
      <c r="K2941" s="19"/>
      <c r="L2941" s="19"/>
      <c r="M2941" s="19"/>
    </row>
    <row r="2942" spans="1:13" s="22" customFormat="1" ht="12" x14ac:dyDescent="0.2">
      <c r="A2942" s="19">
        <v>2933</v>
      </c>
      <c r="B2942" s="20" t="s">
        <v>2885</v>
      </c>
      <c r="C2942" s="21"/>
      <c r="D2942" s="22">
        <v>1.1000000000000001</v>
      </c>
      <c r="E2942" s="23"/>
      <c r="F2942" s="23"/>
      <c r="G2942" s="19"/>
      <c r="H2942" s="19"/>
      <c r="I2942" s="19"/>
      <c r="J2942" s="19"/>
      <c r="K2942" s="19"/>
      <c r="L2942" s="19"/>
      <c r="M2942" s="19"/>
    </row>
    <row r="2943" spans="1:13" s="22" customFormat="1" ht="12" x14ac:dyDescent="0.2">
      <c r="A2943" s="19">
        <v>2934</v>
      </c>
      <c r="B2943" s="20" t="s">
        <v>2886</v>
      </c>
      <c r="C2943" s="21"/>
      <c r="D2943" s="22">
        <v>1.1000000000000001</v>
      </c>
      <c r="E2943" s="23"/>
      <c r="F2943" s="23"/>
      <c r="G2943" s="19"/>
      <c r="H2943" s="19"/>
      <c r="I2943" s="19"/>
      <c r="J2943" s="19"/>
      <c r="K2943" s="19"/>
      <c r="L2943" s="19"/>
      <c r="M2943" s="19"/>
    </row>
    <row r="2944" spans="1:13" s="22" customFormat="1" ht="12" x14ac:dyDescent="0.2">
      <c r="A2944" s="19">
        <v>2935</v>
      </c>
      <c r="B2944" s="20" t="s">
        <v>2887</v>
      </c>
      <c r="C2944" s="21">
        <v>1</v>
      </c>
      <c r="D2944" s="22">
        <v>1.1000000000000001</v>
      </c>
      <c r="E2944" s="23" t="s">
        <v>3676</v>
      </c>
      <c r="F2944" s="23"/>
      <c r="G2944" s="19"/>
      <c r="H2944" s="19"/>
      <c r="I2944" s="19" t="s">
        <v>6530</v>
      </c>
      <c r="J2944" s="19"/>
      <c r="K2944" s="19"/>
      <c r="L2944" s="19"/>
      <c r="M2944" s="19" t="s">
        <v>6530</v>
      </c>
    </row>
    <row r="2945" spans="1:13" s="22" customFormat="1" ht="12" x14ac:dyDescent="0.2">
      <c r="A2945" s="19">
        <v>2936</v>
      </c>
      <c r="B2945" s="20" t="s">
        <v>2888</v>
      </c>
      <c r="C2945" s="21">
        <v>1</v>
      </c>
      <c r="D2945" s="22">
        <v>1.1000000000000001</v>
      </c>
      <c r="E2945" s="23" t="s">
        <v>3690</v>
      </c>
      <c r="F2945" s="23"/>
      <c r="G2945" s="19"/>
      <c r="H2945" s="19"/>
      <c r="I2945" s="19"/>
      <c r="J2945" s="19" t="s">
        <v>4726</v>
      </c>
      <c r="K2945" s="19">
        <v>10</v>
      </c>
      <c r="L2945" s="19">
        <v>10</v>
      </c>
      <c r="M2945" s="19"/>
    </row>
    <row r="2946" spans="1:13" s="22" customFormat="1" ht="12" x14ac:dyDescent="0.2">
      <c r="A2946" s="19">
        <v>2937</v>
      </c>
      <c r="B2946" s="20" t="s">
        <v>2889</v>
      </c>
      <c r="C2946" s="21">
        <v>2</v>
      </c>
      <c r="D2946" s="22">
        <v>1.1000000000000001</v>
      </c>
      <c r="E2946" s="23" t="s">
        <v>3690</v>
      </c>
      <c r="F2946" s="23"/>
      <c r="G2946" s="19"/>
      <c r="H2946" s="19"/>
      <c r="I2946" s="19"/>
      <c r="J2946" s="19" t="s">
        <v>4727</v>
      </c>
      <c r="K2946" s="19">
        <v>44</v>
      </c>
      <c r="L2946" s="19">
        <v>15</v>
      </c>
      <c r="M2946" s="19"/>
    </row>
    <row r="2947" spans="1:13" s="22" customFormat="1" ht="84" x14ac:dyDescent="0.2">
      <c r="A2947" s="19">
        <v>2938</v>
      </c>
      <c r="B2947" s="20" t="s">
        <v>2890</v>
      </c>
      <c r="C2947" s="21">
        <v>1</v>
      </c>
      <c r="D2947" s="22">
        <v>1.1000000000000001</v>
      </c>
      <c r="E2947" s="23" t="s">
        <v>3690</v>
      </c>
      <c r="F2947" s="23"/>
      <c r="G2947" s="19"/>
      <c r="H2947" s="19"/>
      <c r="I2947" s="19" t="s">
        <v>6531</v>
      </c>
      <c r="J2947" s="19" t="s">
        <v>4728</v>
      </c>
      <c r="K2947" s="19">
        <v>46</v>
      </c>
      <c r="L2947" s="19">
        <v>23</v>
      </c>
      <c r="M2947" s="19" t="s">
        <v>6531</v>
      </c>
    </row>
    <row r="2948" spans="1:13" s="22" customFormat="1" ht="60" x14ac:dyDescent="0.2">
      <c r="A2948" s="19">
        <v>2939</v>
      </c>
      <c r="B2948" s="20" t="s">
        <v>2891</v>
      </c>
      <c r="C2948" s="21">
        <v>1</v>
      </c>
      <c r="D2948" s="22">
        <v>1.1000000000000001</v>
      </c>
      <c r="E2948" s="23" t="s">
        <v>3690</v>
      </c>
      <c r="F2948" s="23"/>
      <c r="G2948" s="19"/>
      <c r="H2948" s="19"/>
      <c r="I2948" s="19" t="s">
        <v>6532</v>
      </c>
      <c r="J2948" s="19" t="s">
        <v>4729</v>
      </c>
      <c r="K2948" s="19">
        <v>35</v>
      </c>
      <c r="L2948" s="19">
        <v>35</v>
      </c>
      <c r="M2948" s="19" t="s">
        <v>6532</v>
      </c>
    </row>
    <row r="2949" spans="1:13" s="22" customFormat="1" ht="24" x14ac:dyDescent="0.2">
      <c r="A2949" s="19">
        <v>2940</v>
      </c>
      <c r="B2949" s="20" t="s">
        <v>2892</v>
      </c>
      <c r="C2949" s="21">
        <v>1</v>
      </c>
      <c r="D2949" s="22">
        <v>1.1000000000000001</v>
      </c>
      <c r="E2949" s="23" t="s">
        <v>3690</v>
      </c>
      <c r="F2949" s="23"/>
      <c r="G2949" s="19"/>
      <c r="H2949" s="19"/>
      <c r="I2949" s="19"/>
      <c r="J2949" s="19" t="s">
        <v>4730</v>
      </c>
      <c r="K2949" s="19">
        <v>93</v>
      </c>
      <c r="L2949" s="19">
        <v>82</v>
      </c>
      <c r="M2949" s="19"/>
    </row>
    <row r="2950" spans="1:13" s="22" customFormat="1" ht="12" x14ac:dyDescent="0.2">
      <c r="A2950" s="19">
        <v>2941</v>
      </c>
      <c r="B2950" s="20" t="s">
        <v>7616</v>
      </c>
      <c r="C2950" s="21">
        <v>1</v>
      </c>
      <c r="D2950" s="22">
        <v>1.1000000000000001</v>
      </c>
      <c r="E2950" s="23"/>
      <c r="F2950" s="23"/>
      <c r="G2950" s="19"/>
      <c r="H2950" s="19"/>
      <c r="I2950" s="19" t="s">
        <v>7617</v>
      </c>
      <c r="J2950" s="19"/>
      <c r="K2950" s="19"/>
      <c r="L2950" s="19"/>
      <c r="M2950" s="19" t="s">
        <v>7617</v>
      </c>
    </row>
    <row r="2951" spans="1:13" s="22" customFormat="1" ht="12" x14ac:dyDescent="0.2">
      <c r="A2951" s="19">
        <v>2942</v>
      </c>
      <c r="B2951" s="20" t="s">
        <v>2893</v>
      </c>
      <c r="C2951" s="21">
        <v>1</v>
      </c>
      <c r="D2951" s="22">
        <v>1.1000000000000001</v>
      </c>
      <c r="E2951" s="23" t="s">
        <v>3687</v>
      </c>
      <c r="F2951" s="23"/>
      <c r="G2951" s="19"/>
      <c r="H2951" s="19"/>
      <c r="I2951" s="19"/>
      <c r="J2951" s="19" t="s">
        <v>4731</v>
      </c>
      <c r="K2951" s="19">
        <v>108</v>
      </c>
      <c r="L2951" s="19">
        <v>1</v>
      </c>
      <c r="M2951" s="19"/>
    </row>
    <row r="2952" spans="1:13" s="22" customFormat="1" ht="60" x14ac:dyDescent="0.2">
      <c r="A2952" s="19">
        <v>2943</v>
      </c>
      <c r="B2952" s="20" t="s">
        <v>2894</v>
      </c>
      <c r="C2952" s="21">
        <v>2</v>
      </c>
      <c r="D2952" s="22">
        <v>1.1000000000000001</v>
      </c>
      <c r="E2952" s="23" t="s">
        <v>3687</v>
      </c>
      <c r="F2952" s="23"/>
      <c r="G2952" s="19"/>
      <c r="H2952" s="19" t="s">
        <v>6533</v>
      </c>
      <c r="I2952" s="19"/>
      <c r="J2952" s="19" t="s">
        <v>4732</v>
      </c>
      <c r="K2952" s="19">
        <v>70</v>
      </c>
      <c r="L2952" s="19">
        <v>70</v>
      </c>
      <c r="M2952" s="19" t="s">
        <v>6533</v>
      </c>
    </row>
    <row r="2953" spans="1:13" s="22" customFormat="1" ht="409.5" x14ac:dyDescent="0.2">
      <c r="A2953" s="19">
        <v>2944</v>
      </c>
      <c r="B2953" s="20" t="s">
        <v>2895</v>
      </c>
      <c r="C2953" s="21">
        <v>4</v>
      </c>
      <c r="D2953" s="22">
        <v>1.1000000000000001</v>
      </c>
      <c r="E2953" s="23" t="s">
        <v>3687</v>
      </c>
      <c r="F2953" s="23"/>
      <c r="G2953" s="19" t="s">
        <v>7189</v>
      </c>
      <c r="H2953" s="19" t="s">
        <v>7187</v>
      </c>
      <c r="I2953" s="19" t="s">
        <v>7188</v>
      </c>
      <c r="J2953" s="19" t="s">
        <v>4733</v>
      </c>
      <c r="K2953" s="19">
        <v>116</v>
      </c>
      <c r="L2953" s="19">
        <v>35</v>
      </c>
      <c r="M2953" s="19" t="s">
        <v>6534</v>
      </c>
    </row>
    <row r="2954" spans="1:13" s="22" customFormat="1" ht="24" x14ac:dyDescent="0.2">
      <c r="A2954" s="19">
        <v>2945</v>
      </c>
      <c r="B2954" s="20" t="s">
        <v>2896</v>
      </c>
      <c r="C2954" s="21">
        <v>3</v>
      </c>
      <c r="D2954" s="22">
        <v>1.1000000000000001</v>
      </c>
      <c r="E2954" s="23" t="s">
        <v>3676</v>
      </c>
      <c r="F2954" s="23">
        <v>6</v>
      </c>
      <c r="G2954" s="19"/>
      <c r="H2954" s="19"/>
      <c r="I2954" s="19"/>
      <c r="J2954" s="19" t="s">
        <v>4734</v>
      </c>
      <c r="K2954" s="19">
        <v>56</v>
      </c>
      <c r="L2954" s="19">
        <v>56</v>
      </c>
      <c r="M2954" s="19"/>
    </row>
    <row r="2955" spans="1:13" s="22" customFormat="1" ht="12" x14ac:dyDescent="0.2">
      <c r="A2955" s="19">
        <v>2946</v>
      </c>
      <c r="B2955" s="20" t="s">
        <v>2897</v>
      </c>
      <c r="C2955" s="21">
        <v>2</v>
      </c>
      <c r="D2955" s="22">
        <v>1.1000000000000001</v>
      </c>
      <c r="E2955" s="23" t="s">
        <v>3676</v>
      </c>
      <c r="F2955" s="23">
        <v>4</v>
      </c>
      <c r="G2955" s="19"/>
      <c r="H2955" s="19"/>
      <c r="I2955" s="19"/>
      <c r="J2955" s="19" t="s">
        <v>4735</v>
      </c>
      <c r="K2955" s="19">
        <v>27</v>
      </c>
      <c r="L2955" s="19">
        <v>27</v>
      </c>
      <c r="M2955" s="19"/>
    </row>
    <row r="2956" spans="1:13" s="22" customFormat="1" ht="24" x14ac:dyDescent="0.2">
      <c r="A2956" s="19">
        <v>2947</v>
      </c>
      <c r="B2956" s="20" t="s">
        <v>2898</v>
      </c>
      <c r="C2956" s="21">
        <v>1</v>
      </c>
      <c r="D2956" s="22">
        <v>1.1000000000000001</v>
      </c>
      <c r="E2956" s="23" t="s">
        <v>3676</v>
      </c>
      <c r="F2956" s="23">
        <v>2</v>
      </c>
      <c r="G2956" s="19"/>
      <c r="H2956" s="19"/>
      <c r="I2956" s="19"/>
      <c r="J2956" s="19" t="s">
        <v>4736</v>
      </c>
      <c r="K2956" s="19">
        <v>52</v>
      </c>
      <c r="L2956" s="19">
        <v>52</v>
      </c>
      <c r="M2956" s="19"/>
    </row>
    <row r="2957" spans="1:13" s="22" customFormat="1" ht="24" x14ac:dyDescent="0.2">
      <c r="A2957" s="19">
        <v>2948</v>
      </c>
      <c r="B2957" s="20" t="s">
        <v>2899</v>
      </c>
      <c r="C2957" s="21">
        <v>1</v>
      </c>
      <c r="D2957" s="22">
        <v>1.1000000000000001</v>
      </c>
      <c r="E2957" s="23"/>
      <c r="F2957" s="23"/>
      <c r="G2957" s="19"/>
      <c r="H2957" s="19"/>
      <c r="I2957" s="19"/>
      <c r="J2957" s="19"/>
      <c r="K2957" s="19"/>
      <c r="L2957" s="19"/>
      <c r="M2957" s="19"/>
    </row>
    <row r="2958" spans="1:13" s="22" customFormat="1" ht="60" x14ac:dyDescent="0.2">
      <c r="A2958" s="19">
        <v>2949</v>
      </c>
      <c r="B2958" s="20" t="s">
        <v>2900</v>
      </c>
      <c r="C2958" s="21">
        <v>1</v>
      </c>
      <c r="D2958" s="22">
        <v>1.1000000000000001</v>
      </c>
      <c r="E2958" s="23" t="s">
        <v>3676</v>
      </c>
      <c r="F2958" s="23">
        <v>4</v>
      </c>
      <c r="G2958" s="19"/>
      <c r="H2958" s="19"/>
      <c r="I2958" s="19" t="s">
        <v>6535</v>
      </c>
      <c r="J2958" s="19" t="s">
        <v>4737</v>
      </c>
      <c r="K2958" s="19">
        <v>46</v>
      </c>
      <c r="L2958" s="19">
        <v>46</v>
      </c>
      <c r="M2958" s="19" t="s">
        <v>6535</v>
      </c>
    </row>
    <row r="2959" spans="1:13" s="22" customFormat="1" ht="12" x14ac:dyDescent="0.2">
      <c r="A2959" s="19">
        <v>2950</v>
      </c>
      <c r="B2959" s="20" t="s">
        <v>2901</v>
      </c>
      <c r="C2959" s="21">
        <v>1</v>
      </c>
      <c r="D2959" s="22">
        <v>1.1000000000000001</v>
      </c>
      <c r="E2959" s="23" t="s">
        <v>3676</v>
      </c>
      <c r="F2959" s="23">
        <v>2</v>
      </c>
      <c r="G2959" s="19"/>
      <c r="H2959" s="19"/>
      <c r="I2959" s="19"/>
      <c r="J2959" s="19" t="s">
        <v>4738</v>
      </c>
      <c r="K2959" s="19">
        <v>34</v>
      </c>
      <c r="L2959" s="19">
        <v>23</v>
      </c>
      <c r="M2959" s="19"/>
    </row>
    <row r="2960" spans="1:13" s="22" customFormat="1" ht="12" x14ac:dyDescent="0.2">
      <c r="A2960" s="19">
        <v>2951</v>
      </c>
      <c r="B2960" s="20" t="s">
        <v>2902</v>
      </c>
      <c r="C2960" s="21">
        <v>1</v>
      </c>
      <c r="D2960" s="22">
        <v>1.1000000000000001</v>
      </c>
      <c r="E2960" s="23"/>
      <c r="F2960" s="23"/>
      <c r="G2960" s="19"/>
      <c r="H2960" s="19"/>
      <c r="I2960" s="19"/>
      <c r="J2960" s="19"/>
      <c r="K2960" s="19"/>
      <c r="L2960" s="19"/>
      <c r="M2960" s="19"/>
    </row>
    <row r="2961" spans="1:13" s="22" customFormat="1" ht="12" x14ac:dyDescent="0.2">
      <c r="A2961" s="19">
        <v>2952</v>
      </c>
      <c r="B2961" s="20" t="s">
        <v>2903</v>
      </c>
      <c r="C2961" s="21">
        <v>2</v>
      </c>
      <c r="D2961" s="22">
        <v>1.1000000000000001</v>
      </c>
      <c r="E2961" s="23" t="s">
        <v>3676</v>
      </c>
      <c r="F2961" s="23">
        <v>6</v>
      </c>
      <c r="G2961" s="19"/>
      <c r="H2961" s="19"/>
      <c r="I2961" s="19"/>
      <c r="J2961" s="19" t="s">
        <v>4739</v>
      </c>
      <c r="K2961" s="19">
        <v>31</v>
      </c>
      <c r="L2961" s="19">
        <v>31</v>
      </c>
      <c r="M2961" s="19"/>
    </row>
    <row r="2962" spans="1:13" s="22" customFormat="1" ht="36" x14ac:dyDescent="0.2">
      <c r="A2962" s="19">
        <v>2953</v>
      </c>
      <c r="B2962" s="20" t="s">
        <v>2904</v>
      </c>
      <c r="C2962" s="21">
        <v>1</v>
      </c>
      <c r="D2962" s="22">
        <v>1.1000000000000001</v>
      </c>
      <c r="E2962" s="23" t="s">
        <v>3677</v>
      </c>
      <c r="F2962" s="23"/>
      <c r="G2962" s="19"/>
      <c r="H2962" s="19"/>
      <c r="I2962" s="19" t="s">
        <v>5345</v>
      </c>
      <c r="J2962" s="19"/>
      <c r="K2962" s="19"/>
      <c r="L2962" s="19"/>
      <c r="M2962" s="19" t="s">
        <v>5345</v>
      </c>
    </row>
    <row r="2963" spans="1:13" s="22" customFormat="1" ht="12" x14ac:dyDescent="0.2">
      <c r="A2963" s="19">
        <v>2954</v>
      </c>
      <c r="B2963" s="20" t="s">
        <v>2905</v>
      </c>
      <c r="C2963" s="21">
        <v>1</v>
      </c>
      <c r="D2963" s="22">
        <v>1.1000000000000001</v>
      </c>
      <c r="E2963" s="23"/>
      <c r="F2963" s="23"/>
      <c r="G2963" s="19"/>
      <c r="H2963" s="19"/>
      <c r="I2963" s="19"/>
      <c r="J2963" s="19" t="s">
        <v>4740</v>
      </c>
      <c r="K2963" s="19"/>
      <c r="L2963" s="19"/>
      <c r="M2963" s="19"/>
    </row>
    <row r="2964" spans="1:13" s="22" customFormat="1" ht="36" x14ac:dyDescent="0.2">
      <c r="A2964" s="19">
        <v>2955</v>
      </c>
      <c r="B2964" s="20" t="s">
        <v>2906</v>
      </c>
      <c r="C2964" s="21">
        <v>1</v>
      </c>
      <c r="D2964" s="22">
        <v>1.1000000000000001</v>
      </c>
      <c r="E2964" s="23" t="s">
        <v>3683</v>
      </c>
      <c r="F2964" s="23"/>
      <c r="G2964" s="19"/>
      <c r="H2964" s="19"/>
      <c r="I2964" s="19"/>
      <c r="J2964" s="19" t="s">
        <v>4741</v>
      </c>
      <c r="K2964" s="19">
        <v>16</v>
      </c>
      <c r="L2964" s="19">
        <v>16</v>
      </c>
      <c r="M2964" s="19"/>
    </row>
    <row r="2965" spans="1:13" s="22" customFormat="1" ht="36" x14ac:dyDescent="0.2">
      <c r="A2965" s="19">
        <v>2956</v>
      </c>
      <c r="B2965" s="20" t="s">
        <v>2907</v>
      </c>
      <c r="C2965" s="21">
        <v>1</v>
      </c>
      <c r="D2965" s="22">
        <v>1.1000000000000001</v>
      </c>
      <c r="E2965" s="23" t="s">
        <v>3676</v>
      </c>
      <c r="F2965" s="23">
        <v>2.25</v>
      </c>
      <c r="G2965" s="19"/>
      <c r="H2965" s="19"/>
      <c r="I2965" s="19"/>
      <c r="J2965" s="19" t="s">
        <v>4742</v>
      </c>
      <c r="K2965" s="19">
        <v>99</v>
      </c>
      <c r="L2965" s="19">
        <v>99</v>
      </c>
      <c r="M2965" s="19"/>
    </row>
    <row r="2966" spans="1:13" s="22" customFormat="1" ht="48" x14ac:dyDescent="0.2">
      <c r="A2966" s="19">
        <v>2957</v>
      </c>
      <c r="B2966" s="20" t="s">
        <v>2908</v>
      </c>
      <c r="C2966" s="21">
        <v>2</v>
      </c>
      <c r="D2966" s="22">
        <v>1.1000000000000001</v>
      </c>
      <c r="E2966" s="23" t="s">
        <v>3683</v>
      </c>
      <c r="F2966" s="23"/>
      <c r="G2966" s="19"/>
      <c r="H2966" s="19"/>
      <c r="I2966" s="19"/>
      <c r="J2966" s="19" t="s">
        <v>4743</v>
      </c>
      <c r="K2966" s="19">
        <v>90</v>
      </c>
      <c r="L2966" s="19">
        <v>90</v>
      </c>
      <c r="M2966" s="19"/>
    </row>
    <row r="2967" spans="1:13" s="22" customFormat="1" ht="48" x14ac:dyDescent="0.2">
      <c r="A2967" s="19">
        <v>2958</v>
      </c>
      <c r="B2967" s="20" t="s">
        <v>2909</v>
      </c>
      <c r="C2967" s="21">
        <v>3</v>
      </c>
      <c r="D2967" s="22">
        <v>1.1000000000000001</v>
      </c>
      <c r="E2967" s="23" t="s">
        <v>3687</v>
      </c>
      <c r="F2967" s="23"/>
      <c r="G2967" s="19"/>
      <c r="H2967" s="19"/>
      <c r="I2967" s="19" t="s">
        <v>6536</v>
      </c>
      <c r="J2967" s="19" t="s">
        <v>4744</v>
      </c>
      <c r="K2967" s="19">
        <v>132</v>
      </c>
      <c r="L2967" s="19">
        <v>132</v>
      </c>
      <c r="M2967" s="19" t="s">
        <v>6536</v>
      </c>
    </row>
    <row r="2968" spans="1:13" s="22" customFormat="1" ht="96" x14ac:dyDescent="0.2">
      <c r="A2968" s="19">
        <v>2959</v>
      </c>
      <c r="B2968" s="20" t="s">
        <v>2910</v>
      </c>
      <c r="C2968" s="21">
        <v>2</v>
      </c>
      <c r="D2968" s="22">
        <v>1.1000000000000001</v>
      </c>
      <c r="E2968" s="23" t="s">
        <v>3676</v>
      </c>
      <c r="F2968" s="23">
        <v>4.5</v>
      </c>
      <c r="G2968" s="19" t="s">
        <v>7191</v>
      </c>
      <c r="H2968" s="19" t="s">
        <v>7190</v>
      </c>
      <c r="I2968" s="19"/>
      <c r="J2968" s="19" t="s">
        <v>4745</v>
      </c>
      <c r="K2968" s="19">
        <v>183</v>
      </c>
      <c r="L2968" s="19">
        <v>2</v>
      </c>
      <c r="M2968" s="19" t="s">
        <v>6537</v>
      </c>
    </row>
    <row r="2969" spans="1:13" s="22" customFormat="1" ht="409.5" x14ac:dyDescent="0.2">
      <c r="A2969" s="19">
        <v>2960</v>
      </c>
      <c r="B2969" s="20" t="s">
        <v>2911</v>
      </c>
      <c r="C2969" s="21">
        <v>3</v>
      </c>
      <c r="D2969" s="22">
        <v>1.1000000000000001</v>
      </c>
      <c r="E2969" s="23" t="s">
        <v>3687</v>
      </c>
      <c r="F2969" s="23"/>
      <c r="G2969" s="19" t="s">
        <v>7193</v>
      </c>
      <c r="H2969" s="19" t="s">
        <v>7192</v>
      </c>
      <c r="I2969" s="19" t="s">
        <v>7430</v>
      </c>
      <c r="J2969" s="19" t="s">
        <v>4746</v>
      </c>
      <c r="K2969" s="19">
        <v>39</v>
      </c>
      <c r="L2969" s="19">
        <v>39</v>
      </c>
      <c r="M2969" s="19" t="s">
        <v>6538</v>
      </c>
    </row>
    <row r="2970" spans="1:13" s="22" customFormat="1" ht="409.5" x14ac:dyDescent="0.2">
      <c r="A2970" s="19">
        <v>2961</v>
      </c>
      <c r="B2970" s="20" t="s">
        <v>2912</v>
      </c>
      <c r="C2970" s="21">
        <v>3</v>
      </c>
      <c r="D2970" s="22">
        <v>1.1000000000000001</v>
      </c>
      <c r="E2970" s="23" t="s">
        <v>3687</v>
      </c>
      <c r="F2970" s="23"/>
      <c r="G2970" s="19" t="s">
        <v>7195</v>
      </c>
      <c r="H2970" s="19" t="s">
        <v>7194</v>
      </c>
      <c r="I2970" s="19" t="s">
        <v>7430</v>
      </c>
      <c r="J2970" s="19" t="s">
        <v>4747</v>
      </c>
      <c r="K2970" s="19">
        <v>135</v>
      </c>
      <c r="L2970" s="19">
        <v>112</v>
      </c>
      <c r="M2970" s="19" t="s">
        <v>6539</v>
      </c>
    </row>
    <row r="2971" spans="1:13" s="22" customFormat="1" ht="24" x14ac:dyDescent="0.2">
      <c r="A2971" s="19">
        <v>2962</v>
      </c>
      <c r="B2971" s="20" t="s">
        <v>7633</v>
      </c>
      <c r="C2971" s="21">
        <v>2</v>
      </c>
      <c r="D2971" s="22">
        <v>0.75</v>
      </c>
      <c r="E2971" s="23" t="s">
        <v>3676</v>
      </c>
      <c r="F2971" s="23">
        <v>4.5</v>
      </c>
      <c r="G2971" s="19"/>
      <c r="H2971" s="19" t="s">
        <v>7634</v>
      </c>
      <c r="I2971" s="19"/>
      <c r="J2971" s="19" t="s">
        <v>7661</v>
      </c>
      <c r="K2971" s="19"/>
      <c r="L2971" s="19"/>
      <c r="M2971" s="19" t="s">
        <v>7634</v>
      </c>
    </row>
    <row r="2972" spans="1:13" s="22" customFormat="1" ht="96" x14ac:dyDescent="0.2">
      <c r="A2972" s="19">
        <v>2963</v>
      </c>
      <c r="B2972" s="20" t="s">
        <v>2913</v>
      </c>
      <c r="C2972" s="21">
        <v>4</v>
      </c>
      <c r="D2972" s="22">
        <v>1.1000000000000001</v>
      </c>
      <c r="E2972" s="23" t="s">
        <v>3687</v>
      </c>
      <c r="F2972" s="23"/>
      <c r="G2972" s="19" t="s">
        <v>4748</v>
      </c>
      <c r="H2972" s="19" t="s">
        <v>7199</v>
      </c>
      <c r="I2972" s="19" t="s">
        <v>7430</v>
      </c>
      <c r="J2972" s="19" t="s">
        <v>4748</v>
      </c>
      <c r="K2972" s="19">
        <v>1353</v>
      </c>
      <c r="L2972" s="19">
        <v>170</v>
      </c>
      <c r="M2972" s="19" t="s">
        <v>6540</v>
      </c>
    </row>
    <row r="2973" spans="1:13" s="22" customFormat="1" ht="409.5" x14ac:dyDescent="0.2">
      <c r="A2973" s="19">
        <v>2964</v>
      </c>
      <c r="B2973" s="20" t="s">
        <v>2914</v>
      </c>
      <c r="C2973" s="21">
        <v>5</v>
      </c>
      <c r="D2973" s="22">
        <v>1.1000000000000001</v>
      </c>
      <c r="E2973" s="23" t="s">
        <v>3676</v>
      </c>
      <c r="F2973" s="23" t="s">
        <v>3714</v>
      </c>
      <c r="G2973" s="19" t="s">
        <v>7198</v>
      </c>
      <c r="H2973" s="19" t="s">
        <v>7196</v>
      </c>
      <c r="I2973" s="19" t="s">
        <v>7197</v>
      </c>
      <c r="J2973" s="19" t="s">
        <v>4749</v>
      </c>
      <c r="K2973" s="19">
        <v>1327</v>
      </c>
      <c r="L2973" s="19">
        <v>6</v>
      </c>
      <c r="M2973" s="19" t="s">
        <v>6541</v>
      </c>
    </row>
    <row r="2974" spans="1:13" s="22" customFormat="1" ht="12" x14ac:dyDescent="0.2">
      <c r="A2974" s="19">
        <v>2965</v>
      </c>
      <c r="B2974" s="20" t="s">
        <v>2915</v>
      </c>
      <c r="C2974" s="21">
        <v>7</v>
      </c>
      <c r="D2974" s="22">
        <v>1.1000000000000001</v>
      </c>
      <c r="E2974" s="23" t="s">
        <v>3676</v>
      </c>
      <c r="F2974" s="23" t="s">
        <v>3715</v>
      </c>
      <c r="G2974" s="19"/>
      <c r="H2974" s="19"/>
      <c r="I2974" s="19"/>
      <c r="J2974" s="19"/>
      <c r="K2974" s="19">
        <v>234</v>
      </c>
      <c r="L2974" s="19">
        <v>24</v>
      </c>
      <c r="M2974" s="19"/>
    </row>
    <row r="2975" spans="1:13" s="22" customFormat="1" ht="72" x14ac:dyDescent="0.2">
      <c r="A2975" s="19">
        <v>2966</v>
      </c>
      <c r="B2975" s="20" t="s">
        <v>2916</v>
      </c>
      <c r="C2975" s="21">
        <v>1</v>
      </c>
      <c r="D2975" s="22">
        <v>1.1000000000000001</v>
      </c>
      <c r="E2975" s="23" t="s">
        <v>3683</v>
      </c>
      <c r="F2975" s="23"/>
      <c r="G2975" s="19"/>
      <c r="H2975" s="19" t="s">
        <v>6542</v>
      </c>
      <c r="I2975" s="19"/>
      <c r="J2975" s="19" t="s">
        <v>4749</v>
      </c>
      <c r="K2975" s="19">
        <v>234</v>
      </c>
      <c r="L2975" s="19">
        <v>24</v>
      </c>
      <c r="M2975" s="19" t="s">
        <v>6542</v>
      </c>
    </row>
    <row r="2976" spans="1:13" s="22" customFormat="1" ht="60" x14ac:dyDescent="0.2">
      <c r="A2976" s="19">
        <v>2967</v>
      </c>
      <c r="B2976" s="20" t="s">
        <v>2917</v>
      </c>
      <c r="C2976" s="21">
        <v>4</v>
      </c>
      <c r="D2976" s="22">
        <v>1.1000000000000001</v>
      </c>
      <c r="E2976" s="23" t="s">
        <v>3683</v>
      </c>
      <c r="F2976" s="23"/>
      <c r="G2976" s="19"/>
      <c r="H2976" s="19"/>
      <c r="I2976" s="19" t="s">
        <v>6543</v>
      </c>
      <c r="J2976" s="19" t="s">
        <v>4750</v>
      </c>
      <c r="K2976" s="19">
        <v>983</v>
      </c>
      <c r="L2976" s="19"/>
      <c r="M2976" s="19" t="s">
        <v>6543</v>
      </c>
    </row>
    <row r="2977" spans="1:13" s="22" customFormat="1" ht="12" x14ac:dyDescent="0.2">
      <c r="A2977" s="19">
        <v>2968</v>
      </c>
      <c r="B2977" s="20" t="s">
        <v>2918</v>
      </c>
      <c r="C2977" s="21">
        <v>1</v>
      </c>
      <c r="D2977" s="22">
        <v>1.1000000000000001</v>
      </c>
      <c r="E2977" s="23" t="s">
        <v>3676</v>
      </c>
      <c r="F2977" s="23"/>
      <c r="G2977" s="19"/>
      <c r="H2977" s="19"/>
      <c r="I2977" s="19" t="s">
        <v>6528</v>
      </c>
      <c r="J2977" s="19"/>
      <c r="K2977" s="19"/>
      <c r="L2977" s="19"/>
      <c r="M2977" s="19" t="s">
        <v>6528</v>
      </c>
    </row>
    <row r="2978" spans="1:13" s="22" customFormat="1" ht="84" x14ac:dyDescent="0.2">
      <c r="A2978" s="19">
        <v>2969</v>
      </c>
      <c r="B2978" s="20" t="s">
        <v>2919</v>
      </c>
      <c r="C2978" s="21">
        <v>3</v>
      </c>
      <c r="D2978" s="22">
        <v>1.1000000000000001</v>
      </c>
      <c r="E2978" s="23" t="s">
        <v>3676</v>
      </c>
      <c r="F2978" s="23" t="s">
        <v>3716</v>
      </c>
      <c r="G2978" s="19"/>
      <c r="H2978" s="19" t="s">
        <v>6544</v>
      </c>
      <c r="I2978" s="19"/>
      <c r="J2978" s="19" t="s">
        <v>4751</v>
      </c>
      <c r="K2978" s="19">
        <v>158</v>
      </c>
      <c r="L2978" s="19">
        <v>75</v>
      </c>
      <c r="M2978" s="19" t="s">
        <v>6544</v>
      </c>
    </row>
    <row r="2979" spans="1:13" s="22" customFormat="1" ht="12" x14ac:dyDescent="0.2">
      <c r="A2979" s="19">
        <v>2970</v>
      </c>
      <c r="B2979" s="20" t="s">
        <v>2920</v>
      </c>
      <c r="C2979" s="21">
        <v>1</v>
      </c>
      <c r="D2979" s="22">
        <v>1.1000000000000001</v>
      </c>
      <c r="E2979" s="23"/>
      <c r="F2979" s="23"/>
      <c r="G2979" s="19"/>
      <c r="H2979" s="19"/>
      <c r="I2979" s="19"/>
      <c r="J2979" s="19"/>
      <c r="K2979" s="19"/>
      <c r="L2979" s="19"/>
      <c r="M2979" s="19"/>
    </row>
    <row r="2980" spans="1:13" s="22" customFormat="1" ht="24" x14ac:dyDescent="0.2">
      <c r="A2980" s="19">
        <v>2971</v>
      </c>
      <c r="B2980" s="20" t="s">
        <v>2921</v>
      </c>
      <c r="C2980" s="21">
        <v>2</v>
      </c>
      <c r="D2980" s="22">
        <v>1.1000000000000001</v>
      </c>
      <c r="E2980" s="23" t="s">
        <v>3677</v>
      </c>
      <c r="F2980" s="23"/>
      <c r="G2980" s="19"/>
      <c r="H2980" s="19"/>
      <c r="I2980" s="19" t="s">
        <v>6545</v>
      </c>
      <c r="J2980" s="19"/>
      <c r="K2980" s="19"/>
      <c r="L2980" s="19"/>
      <c r="M2980" s="19" t="s">
        <v>6545</v>
      </c>
    </row>
    <row r="2981" spans="1:13" s="22" customFormat="1" ht="12" x14ac:dyDescent="0.2">
      <c r="A2981" s="19">
        <v>2972</v>
      </c>
      <c r="B2981" s="20" t="s">
        <v>2922</v>
      </c>
      <c r="C2981" s="21">
        <v>1</v>
      </c>
      <c r="D2981" s="22">
        <v>1.1000000000000001</v>
      </c>
      <c r="E2981" s="23"/>
      <c r="F2981" s="23"/>
      <c r="G2981" s="19"/>
      <c r="H2981" s="19"/>
      <c r="I2981" s="19"/>
      <c r="J2981" s="19"/>
      <c r="K2981" s="19"/>
      <c r="L2981" s="19"/>
      <c r="M2981" s="19"/>
    </row>
    <row r="2982" spans="1:13" s="22" customFormat="1" ht="36" x14ac:dyDescent="0.2">
      <c r="A2982" s="19">
        <v>2973</v>
      </c>
      <c r="B2982" s="20" t="s">
        <v>2923</v>
      </c>
      <c r="C2982" s="21">
        <v>1</v>
      </c>
      <c r="D2982" s="22">
        <v>1.1000000000000001</v>
      </c>
      <c r="E2982" s="23" t="s">
        <v>3676</v>
      </c>
      <c r="F2982" s="23">
        <v>4.5</v>
      </c>
      <c r="G2982" s="19"/>
      <c r="H2982" s="19"/>
      <c r="I2982" s="19"/>
      <c r="J2982" s="19" t="s">
        <v>4752</v>
      </c>
      <c r="K2982" s="19">
        <v>125</v>
      </c>
      <c r="L2982" s="19">
        <v>125</v>
      </c>
      <c r="M2982" s="19"/>
    </row>
    <row r="2983" spans="1:13" s="22" customFormat="1" ht="36" x14ac:dyDescent="0.2">
      <c r="A2983" s="19">
        <v>2974</v>
      </c>
      <c r="B2983" s="20" t="s">
        <v>2924</v>
      </c>
      <c r="C2983" s="21">
        <v>2</v>
      </c>
      <c r="D2983" s="22">
        <v>1.1000000000000001</v>
      </c>
      <c r="E2983" s="23" t="s">
        <v>3683</v>
      </c>
      <c r="F2983" s="23"/>
      <c r="G2983" s="19"/>
      <c r="H2983" s="19"/>
      <c r="I2983" s="19"/>
      <c r="J2983" s="19" t="s">
        <v>4753</v>
      </c>
      <c r="K2983" s="19">
        <v>101</v>
      </c>
      <c r="L2983" s="19">
        <v>101</v>
      </c>
      <c r="M2983" s="19"/>
    </row>
    <row r="2984" spans="1:13" s="22" customFormat="1" ht="24" x14ac:dyDescent="0.2">
      <c r="A2984" s="19">
        <v>2975</v>
      </c>
      <c r="B2984" s="20" t="s">
        <v>2925</v>
      </c>
      <c r="C2984" s="21">
        <v>1</v>
      </c>
      <c r="D2984" s="22">
        <v>1.1000000000000001</v>
      </c>
      <c r="E2984" s="23"/>
      <c r="F2984" s="23"/>
      <c r="G2984" s="19"/>
      <c r="H2984" s="19"/>
      <c r="I2984" s="19"/>
      <c r="J2984" s="19"/>
      <c r="K2984" s="19"/>
      <c r="L2984" s="19"/>
      <c r="M2984" s="19"/>
    </row>
    <row r="2985" spans="1:13" s="22" customFormat="1" ht="12" x14ac:dyDescent="0.2">
      <c r="A2985" s="19">
        <v>2976</v>
      </c>
      <c r="B2985" s="20" t="s">
        <v>2926</v>
      </c>
      <c r="C2985" s="21">
        <v>1</v>
      </c>
      <c r="D2985" s="22">
        <v>1.1000000000000001</v>
      </c>
      <c r="E2985" s="23" t="s">
        <v>3690</v>
      </c>
      <c r="F2985" s="23"/>
      <c r="G2985" s="19"/>
      <c r="H2985" s="19"/>
      <c r="I2985" s="19"/>
      <c r="J2985" s="19" t="s">
        <v>4754</v>
      </c>
      <c r="K2985" s="19">
        <v>22</v>
      </c>
      <c r="L2985" s="19">
        <v>22</v>
      </c>
      <c r="M2985" s="19"/>
    </row>
    <row r="2986" spans="1:13" s="22" customFormat="1" ht="12" x14ac:dyDescent="0.2">
      <c r="A2986" s="19">
        <v>2977</v>
      </c>
      <c r="B2986" s="20" t="s">
        <v>2927</v>
      </c>
      <c r="C2986" s="21">
        <v>2</v>
      </c>
      <c r="D2986" s="22">
        <v>1.1000000000000001</v>
      </c>
      <c r="E2986" s="23" t="s">
        <v>3683</v>
      </c>
      <c r="F2986" s="23"/>
      <c r="G2986" s="19"/>
      <c r="H2986" s="19"/>
      <c r="I2986" s="19"/>
      <c r="J2986" s="19">
        <v>0</v>
      </c>
      <c r="K2986" s="19">
        <v>0</v>
      </c>
      <c r="L2986" s="19">
        <v>0</v>
      </c>
      <c r="M2986" s="19"/>
    </row>
    <row r="2987" spans="1:13" s="22" customFormat="1" ht="36" x14ac:dyDescent="0.2">
      <c r="A2987" s="19">
        <v>2978</v>
      </c>
      <c r="B2987" s="20" t="s">
        <v>2928</v>
      </c>
      <c r="C2987" s="21">
        <v>2</v>
      </c>
      <c r="D2987" s="22">
        <v>1.1000000000000001</v>
      </c>
      <c r="E2987" s="23" t="s">
        <v>3683</v>
      </c>
      <c r="F2987" s="23"/>
      <c r="G2987" s="19"/>
      <c r="H2987" s="19"/>
      <c r="I2987" s="19"/>
      <c r="J2987" s="19" t="s">
        <v>4755</v>
      </c>
      <c r="K2987" s="19">
        <v>126</v>
      </c>
      <c r="L2987" s="19">
        <v>47</v>
      </c>
      <c r="M2987" s="19"/>
    </row>
    <row r="2988" spans="1:13" s="22" customFormat="1" ht="60" x14ac:dyDescent="0.2">
      <c r="A2988" s="19">
        <v>2979</v>
      </c>
      <c r="B2988" s="20" t="s">
        <v>2929</v>
      </c>
      <c r="C2988" s="21">
        <v>2</v>
      </c>
      <c r="D2988" s="22">
        <v>1.1000000000000001</v>
      </c>
      <c r="E2988" s="23" t="s">
        <v>3676</v>
      </c>
      <c r="F2988" s="23">
        <v>4.5</v>
      </c>
      <c r="G2988" s="19"/>
      <c r="H2988" s="19"/>
      <c r="I2988" s="19"/>
      <c r="J2988" s="19" t="s">
        <v>4756</v>
      </c>
      <c r="K2988" s="19">
        <v>216</v>
      </c>
      <c r="L2988" s="19">
        <v>216</v>
      </c>
      <c r="M2988" s="19"/>
    </row>
    <row r="2989" spans="1:13" s="22" customFormat="1" ht="60" x14ac:dyDescent="0.2">
      <c r="A2989" s="19">
        <v>2980</v>
      </c>
      <c r="B2989" s="20" t="s">
        <v>2930</v>
      </c>
      <c r="C2989" s="21">
        <v>2</v>
      </c>
      <c r="D2989" s="22">
        <v>1.1000000000000001</v>
      </c>
      <c r="E2989" s="23" t="s">
        <v>3677</v>
      </c>
      <c r="F2989" s="23"/>
      <c r="G2989" s="19"/>
      <c r="H2989" s="19" t="s">
        <v>6546</v>
      </c>
      <c r="I2989" s="19"/>
      <c r="J2989" s="19"/>
      <c r="K2989" s="19"/>
      <c r="L2989" s="19"/>
      <c r="M2989" s="19" t="s">
        <v>6546</v>
      </c>
    </row>
    <row r="2990" spans="1:13" s="22" customFormat="1" ht="12" x14ac:dyDescent="0.2">
      <c r="A2990" s="19">
        <v>2981</v>
      </c>
      <c r="B2990" s="20" t="s">
        <v>2931</v>
      </c>
      <c r="C2990" s="21">
        <v>2</v>
      </c>
      <c r="D2990" s="22">
        <v>1.1000000000000001</v>
      </c>
      <c r="E2990" s="23"/>
      <c r="F2990" s="23"/>
      <c r="G2990" s="19"/>
      <c r="H2990" s="19"/>
      <c r="I2990" s="19" t="s">
        <v>5264</v>
      </c>
      <c r="J2990" s="19"/>
      <c r="K2990" s="19"/>
      <c r="L2990" s="19"/>
      <c r="M2990" s="19" t="s">
        <v>5264</v>
      </c>
    </row>
    <row r="2991" spans="1:13" s="22" customFormat="1" ht="12" x14ac:dyDescent="0.2">
      <c r="A2991" s="19">
        <v>2982</v>
      </c>
      <c r="B2991" s="20" t="s">
        <v>2932</v>
      </c>
      <c r="C2991" s="21"/>
      <c r="D2991" s="22">
        <v>1.1000000000000001</v>
      </c>
      <c r="E2991" s="23"/>
      <c r="F2991" s="23"/>
      <c r="G2991" s="19"/>
      <c r="H2991" s="19"/>
      <c r="I2991" s="19"/>
      <c r="J2991" s="19"/>
      <c r="K2991" s="19"/>
      <c r="L2991" s="19"/>
      <c r="M2991" s="19"/>
    </row>
    <row r="2992" spans="1:13" s="22" customFormat="1" ht="24" x14ac:dyDescent="0.2">
      <c r="A2992" s="19">
        <v>2983</v>
      </c>
      <c r="B2992" s="20" t="s">
        <v>2933</v>
      </c>
      <c r="C2992" s="21">
        <v>4</v>
      </c>
      <c r="D2992" s="22">
        <v>1.1000000000000001</v>
      </c>
      <c r="E2992" s="23" t="s">
        <v>3677</v>
      </c>
      <c r="F2992" s="23"/>
      <c r="G2992" s="19"/>
      <c r="H2992" s="19"/>
      <c r="I2992" s="19" t="s">
        <v>6547</v>
      </c>
      <c r="J2992" s="19"/>
      <c r="K2992" s="19"/>
      <c r="L2992" s="19"/>
      <c r="M2992" s="19" t="s">
        <v>6547</v>
      </c>
    </row>
    <row r="2993" spans="1:13" s="22" customFormat="1" ht="36" x14ac:dyDescent="0.2">
      <c r="A2993" s="19">
        <v>2984</v>
      </c>
      <c r="B2993" s="20" t="s">
        <v>2934</v>
      </c>
      <c r="C2993" s="21">
        <v>2</v>
      </c>
      <c r="D2993" s="22">
        <v>1.1000000000000001</v>
      </c>
      <c r="E2993" s="23" t="s">
        <v>3677</v>
      </c>
      <c r="F2993" s="23"/>
      <c r="G2993" s="19"/>
      <c r="H2993" s="19" t="s">
        <v>6548</v>
      </c>
      <c r="I2993" s="19"/>
      <c r="J2993" s="19"/>
      <c r="K2993" s="19"/>
      <c r="L2993" s="19"/>
      <c r="M2993" s="19" t="s">
        <v>6548</v>
      </c>
    </row>
    <row r="2994" spans="1:13" s="22" customFormat="1" ht="24" x14ac:dyDescent="0.2">
      <c r="A2994" s="19">
        <v>2985</v>
      </c>
      <c r="B2994" s="20" t="s">
        <v>2935</v>
      </c>
      <c r="C2994" s="21">
        <v>1</v>
      </c>
      <c r="D2994" s="22">
        <v>1.1000000000000001</v>
      </c>
      <c r="E2994" s="23" t="s">
        <v>3677</v>
      </c>
      <c r="F2994" s="23"/>
      <c r="G2994" s="19"/>
      <c r="H2994" s="19" t="s">
        <v>6549</v>
      </c>
      <c r="I2994" s="19"/>
      <c r="J2994" s="19"/>
      <c r="K2994" s="19"/>
      <c r="L2994" s="19"/>
      <c r="M2994" s="19" t="s">
        <v>6549</v>
      </c>
    </row>
    <row r="2995" spans="1:13" s="22" customFormat="1" ht="12" x14ac:dyDescent="0.2">
      <c r="A2995" s="19">
        <v>2986</v>
      </c>
      <c r="B2995" s="20" t="s">
        <v>2936</v>
      </c>
      <c r="C2995" s="21">
        <v>2</v>
      </c>
      <c r="D2995" s="22">
        <v>1.1000000000000001</v>
      </c>
      <c r="E2995" s="23" t="s">
        <v>3687</v>
      </c>
      <c r="F2995" s="23"/>
      <c r="G2995" s="19"/>
      <c r="H2995" s="19"/>
      <c r="I2995" s="19"/>
      <c r="J2995" s="19" t="s">
        <v>4757</v>
      </c>
      <c r="K2995" s="19">
        <v>148</v>
      </c>
      <c r="L2995" s="19">
        <v>5</v>
      </c>
      <c r="M2995" s="19"/>
    </row>
    <row r="2996" spans="1:13" s="22" customFormat="1" ht="24" x14ac:dyDescent="0.2">
      <c r="A2996" s="19">
        <v>2987</v>
      </c>
      <c r="B2996" s="20" t="s">
        <v>2937</v>
      </c>
      <c r="C2996" s="21">
        <v>2</v>
      </c>
      <c r="D2996" s="22">
        <v>1.1000000000000001</v>
      </c>
      <c r="E2996" s="23" t="s">
        <v>3676</v>
      </c>
      <c r="F2996" s="23"/>
      <c r="G2996" s="19"/>
      <c r="H2996" s="19"/>
      <c r="I2996" s="19" t="s">
        <v>6550</v>
      </c>
      <c r="J2996" s="19"/>
      <c r="K2996" s="19"/>
      <c r="L2996" s="19"/>
      <c r="M2996" s="19" t="s">
        <v>6550</v>
      </c>
    </row>
    <row r="2997" spans="1:13" s="22" customFormat="1" ht="192" x14ac:dyDescent="0.2">
      <c r="A2997" s="19">
        <v>2988</v>
      </c>
      <c r="B2997" s="20" t="s">
        <v>2938</v>
      </c>
      <c r="C2997" s="21">
        <v>5</v>
      </c>
      <c r="D2997" s="22">
        <v>1.1000000000000001</v>
      </c>
      <c r="E2997" s="23" t="s">
        <v>3679</v>
      </c>
      <c r="F2997" s="23" t="s">
        <v>3717</v>
      </c>
      <c r="G2997" s="19"/>
      <c r="H2997" s="19" t="s">
        <v>7201</v>
      </c>
      <c r="I2997" s="19" t="s">
        <v>7200</v>
      </c>
      <c r="J2997" s="19" t="s">
        <v>4758</v>
      </c>
      <c r="K2997" s="19">
        <v>330</v>
      </c>
      <c r="L2997" s="19">
        <v>142</v>
      </c>
      <c r="M2997" s="19" t="s">
        <v>6551</v>
      </c>
    </row>
    <row r="2998" spans="1:13" s="22" customFormat="1" ht="24" x14ac:dyDescent="0.2">
      <c r="A2998" s="19">
        <v>2989</v>
      </c>
      <c r="B2998" s="20" t="s">
        <v>2939</v>
      </c>
      <c r="C2998" s="21">
        <v>1</v>
      </c>
      <c r="D2998" s="22">
        <v>1.1000000000000001</v>
      </c>
      <c r="E2998" s="23" t="s">
        <v>3676</v>
      </c>
      <c r="F2998" s="23"/>
      <c r="G2998" s="19"/>
      <c r="H2998" s="19"/>
      <c r="I2998" s="19" t="s">
        <v>6552</v>
      </c>
      <c r="J2998" s="19"/>
      <c r="K2998" s="19"/>
      <c r="L2998" s="19"/>
      <c r="M2998" s="19" t="s">
        <v>6552</v>
      </c>
    </row>
    <row r="2999" spans="1:13" s="22" customFormat="1" ht="24" x14ac:dyDescent="0.2">
      <c r="A2999" s="19">
        <v>2990</v>
      </c>
      <c r="B2999" s="20" t="s">
        <v>2940</v>
      </c>
      <c r="C2999" s="21">
        <v>6</v>
      </c>
      <c r="D2999" s="22">
        <v>1.1000000000000001</v>
      </c>
      <c r="E2999" s="23"/>
      <c r="F2999" s="23"/>
      <c r="G2999" s="19"/>
      <c r="H2999" s="19"/>
      <c r="I2999" s="19" t="s">
        <v>6553</v>
      </c>
      <c r="J2999" s="19"/>
      <c r="K2999" s="19"/>
      <c r="L2999" s="19"/>
      <c r="M2999" s="19" t="s">
        <v>6553</v>
      </c>
    </row>
    <row r="3000" spans="1:13" s="22" customFormat="1" ht="24" x14ac:dyDescent="0.2">
      <c r="A3000" s="19">
        <v>2991</v>
      </c>
      <c r="B3000" s="20" t="s">
        <v>2941</v>
      </c>
      <c r="C3000" s="21">
        <v>1</v>
      </c>
      <c r="D3000" s="22">
        <v>1.1000000000000001</v>
      </c>
      <c r="E3000" s="23" t="s">
        <v>3677</v>
      </c>
      <c r="F3000" s="23"/>
      <c r="G3000" s="19"/>
      <c r="H3000" s="19"/>
      <c r="I3000" s="19" t="s">
        <v>6554</v>
      </c>
      <c r="J3000" s="19"/>
      <c r="K3000" s="19"/>
      <c r="L3000" s="19"/>
      <c r="M3000" s="19" t="s">
        <v>6554</v>
      </c>
    </row>
    <row r="3001" spans="1:13" s="22" customFormat="1" ht="48" x14ac:dyDescent="0.2">
      <c r="A3001" s="19">
        <v>2992</v>
      </c>
      <c r="B3001" s="20" t="s">
        <v>2942</v>
      </c>
      <c r="C3001" s="21">
        <v>2</v>
      </c>
      <c r="D3001" s="22">
        <v>1.1000000000000001</v>
      </c>
      <c r="E3001" s="23" t="s">
        <v>3687</v>
      </c>
      <c r="F3001" s="23"/>
      <c r="G3001" s="19"/>
      <c r="H3001" s="19"/>
      <c r="I3001" s="19" t="s">
        <v>6555</v>
      </c>
      <c r="J3001" s="19" t="s">
        <v>4759</v>
      </c>
      <c r="K3001" s="19">
        <v>168</v>
      </c>
      <c r="L3001" s="19">
        <v>168</v>
      </c>
      <c r="M3001" s="19" t="s">
        <v>6555</v>
      </c>
    </row>
    <row r="3002" spans="1:13" s="22" customFormat="1" ht="48" x14ac:dyDescent="0.2">
      <c r="A3002" s="19">
        <v>2993</v>
      </c>
      <c r="B3002" s="20" t="s">
        <v>2943</v>
      </c>
      <c r="C3002" s="21">
        <v>2</v>
      </c>
      <c r="D3002" s="22">
        <v>1.1000000000000001</v>
      </c>
      <c r="E3002" s="23" t="s">
        <v>3683</v>
      </c>
      <c r="F3002" s="23"/>
      <c r="G3002" s="19"/>
      <c r="H3002" s="19"/>
      <c r="I3002" s="19"/>
      <c r="J3002" s="19" t="s">
        <v>4760</v>
      </c>
      <c r="K3002" s="19">
        <v>279</v>
      </c>
      <c r="L3002" s="19">
        <v>279</v>
      </c>
      <c r="M3002" s="19"/>
    </row>
    <row r="3003" spans="1:13" s="22" customFormat="1" ht="12" x14ac:dyDescent="0.2">
      <c r="A3003" s="19">
        <v>2994</v>
      </c>
      <c r="B3003" s="20" t="s">
        <v>2944</v>
      </c>
      <c r="C3003" s="21">
        <v>1</v>
      </c>
      <c r="D3003" s="22">
        <v>1.1000000000000001</v>
      </c>
      <c r="E3003" s="23"/>
      <c r="F3003" s="23"/>
      <c r="G3003" s="19"/>
      <c r="H3003" s="19"/>
      <c r="I3003" s="19"/>
      <c r="J3003" s="19"/>
      <c r="K3003" s="19"/>
      <c r="L3003" s="19"/>
      <c r="M3003" s="19"/>
    </row>
    <row r="3004" spans="1:13" s="22" customFormat="1" ht="12" x14ac:dyDescent="0.2">
      <c r="A3004" s="19">
        <v>2995</v>
      </c>
      <c r="B3004" s="20" t="s">
        <v>2945</v>
      </c>
      <c r="C3004" s="21">
        <v>1</v>
      </c>
      <c r="D3004" s="22">
        <v>1.1000000000000001</v>
      </c>
      <c r="E3004" s="23" t="s">
        <v>3676</v>
      </c>
      <c r="F3004" s="23"/>
      <c r="G3004" s="19"/>
      <c r="H3004" s="19"/>
      <c r="I3004" s="19" t="s">
        <v>6178</v>
      </c>
      <c r="J3004" s="19"/>
      <c r="K3004" s="19"/>
      <c r="L3004" s="19"/>
      <c r="M3004" s="19" t="s">
        <v>6178</v>
      </c>
    </row>
    <row r="3005" spans="1:13" s="22" customFormat="1" ht="409.5" x14ac:dyDescent="0.2">
      <c r="A3005" s="19">
        <v>2996</v>
      </c>
      <c r="B3005" s="20" t="s">
        <v>2946</v>
      </c>
      <c r="C3005" s="21">
        <v>3</v>
      </c>
      <c r="D3005" s="22">
        <v>1.1000000000000001</v>
      </c>
      <c r="E3005" s="23" t="s">
        <v>3676</v>
      </c>
      <c r="F3005" s="23" t="s">
        <v>3718</v>
      </c>
      <c r="G3005" s="19"/>
      <c r="H3005" s="19" t="s">
        <v>7203</v>
      </c>
      <c r="I3005" s="19" t="s">
        <v>7202</v>
      </c>
      <c r="J3005" s="19" t="s">
        <v>4761</v>
      </c>
      <c r="K3005" s="19">
        <v>217</v>
      </c>
      <c r="L3005" s="19">
        <v>181</v>
      </c>
      <c r="M3005" s="19" t="s">
        <v>6556</v>
      </c>
    </row>
    <row r="3006" spans="1:13" s="22" customFormat="1" ht="12" x14ac:dyDescent="0.2">
      <c r="A3006" s="19">
        <v>2997</v>
      </c>
      <c r="B3006" s="20" t="s">
        <v>2947</v>
      </c>
      <c r="C3006" s="21"/>
      <c r="D3006" s="22">
        <v>1.1000000000000001</v>
      </c>
      <c r="E3006" s="23"/>
      <c r="F3006" s="23"/>
      <c r="G3006" s="19"/>
      <c r="H3006" s="19"/>
      <c r="I3006" s="19"/>
      <c r="J3006" s="19"/>
      <c r="K3006" s="19"/>
      <c r="L3006" s="19"/>
      <c r="M3006" s="19"/>
    </row>
    <row r="3007" spans="1:13" s="22" customFormat="1" ht="84" x14ac:dyDescent="0.2">
      <c r="A3007" s="19">
        <v>2998</v>
      </c>
      <c r="B3007" s="20" t="s">
        <v>2948</v>
      </c>
      <c r="C3007" s="21">
        <v>2</v>
      </c>
      <c r="D3007" s="22">
        <v>1.1000000000000001</v>
      </c>
      <c r="E3007" s="23" t="s">
        <v>3683</v>
      </c>
      <c r="F3007" s="23"/>
      <c r="G3007" s="19"/>
      <c r="H3007" s="19" t="s">
        <v>7205</v>
      </c>
      <c r="I3007" s="19" t="s">
        <v>7204</v>
      </c>
      <c r="J3007" s="19" t="s">
        <v>4762</v>
      </c>
      <c r="K3007" s="19">
        <v>162</v>
      </c>
      <c r="L3007" s="19">
        <v>6</v>
      </c>
      <c r="M3007" s="19" t="s">
        <v>6557</v>
      </c>
    </row>
    <row r="3008" spans="1:13" s="22" customFormat="1" ht="12" x14ac:dyDescent="0.2">
      <c r="A3008" s="19">
        <v>2999</v>
      </c>
      <c r="B3008" s="20" t="s">
        <v>2949</v>
      </c>
      <c r="C3008" s="21">
        <v>2</v>
      </c>
      <c r="D3008" s="22">
        <v>1.1000000000000001</v>
      </c>
      <c r="E3008" s="23" t="s">
        <v>3677</v>
      </c>
      <c r="F3008" s="23"/>
      <c r="G3008" s="19"/>
      <c r="H3008" s="19"/>
      <c r="I3008" s="19" t="s">
        <v>6558</v>
      </c>
      <c r="J3008" s="19"/>
      <c r="K3008" s="19"/>
      <c r="L3008" s="19"/>
      <c r="M3008" s="19" t="s">
        <v>6558</v>
      </c>
    </row>
    <row r="3009" spans="1:13" s="22" customFormat="1" ht="12" x14ac:dyDescent="0.2">
      <c r="A3009" s="19">
        <v>3000</v>
      </c>
      <c r="B3009" s="20" t="s">
        <v>2950</v>
      </c>
      <c r="C3009" s="21"/>
      <c r="D3009" s="22">
        <v>1.1000000000000001</v>
      </c>
      <c r="E3009" s="23"/>
      <c r="F3009" s="23"/>
      <c r="G3009" s="19"/>
      <c r="H3009" s="19"/>
      <c r="I3009" s="19"/>
      <c r="J3009" s="19"/>
      <c r="K3009" s="19"/>
      <c r="L3009" s="19"/>
      <c r="M3009" s="19"/>
    </row>
    <row r="3010" spans="1:13" s="22" customFormat="1" ht="156" x14ac:dyDescent="0.2">
      <c r="A3010" s="19">
        <v>3001</v>
      </c>
      <c r="B3010" s="20" t="s">
        <v>2951</v>
      </c>
      <c r="C3010" s="21">
        <v>4</v>
      </c>
      <c r="D3010" s="22">
        <v>1.1000000000000001</v>
      </c>
      <c r="E3010" s="23" t="s">
        <v>3687</v>
      </c>
      <c r="F3010" s="23"/>
      <c r="G3010" s="19" t="s">
        <v>7208</v>
      </c>
      <c r="H3010" s="19" t="s">
        <v>7206</v>
      </c>
      <c r="I3010" s="19" t="s">
        <v>7207</v>
      </c>
      <c r="J3010" s="19" t="s">
        <v>4763</v>
      </c>
      <c r="K3010" s="19">
        <v>532</v>
      </c>
      <c r="L3010" s="19"/>
      <c r="M3010" s="19" t="s">
        <v>6559</v>
      </c>
    </row>
    <row r="3011" spans="1:13" s="22" customFormat="1" ht="288" x14ac:dyDescent="0.2">
      <c r="A3011" s="19">
        <v>3002</v>
      </c>
      <c r="B3011" s="20" t="s">
        <v>2952</v>
      </c>
      <c r="C3011" s="21">
        <v>5</v>
      </c>
      <c r="D3011" s="22">
        <v>1.1000000000000001</v>
      </c>
      <c r="E3011" s="23" t="s">
        <v>3676</v>
      </c>
      <c r="F3011" s="23" t="s">
        <v>3716</v>
      </c>
      <c r="G3011" s="19" t="s">
        <v>7210</v>
      </c>
      <c r="H3011" s="19" t="s">
        <v>7209</v>
      </c>
      <c r="I3011" s="19" t="s">
        <v>7430</v>
      </c>
      <c r="J3011" s="19" t="s">
        <v>4764</v>
      </c>
      <c r="K3011" s="19">
        <v>589</v>
      </c>
      <c r="L3011" s="19"/>
      <c r="M3011" s="19" t="s">
        <v>6560</v>
      </c>
    </row>
    <row r="3012" spans="1:13" s="22" customFormat="1" ht="36" x14ac:dyDescent="0.2">
      <c r="A3012" s="19">
        <v>3003</v>
      </c>
      <c r="B3012" s="20" t="s">
        <v>2953</v>
      </c>
      <c r="C3012" s="21">
        <v>3</v>
      </c>
      <c r="D3012" s="22">
        <v>1.1000000000000001</v>
      </c>
      <c r="E3012" s="23" t="s">
        <v>3677</v>
      </c>
      <c r="F3012" s="23"/>
      <c r="G3012" s="19"/>
      <c r="H3012" s="19"/>
      <c r="I3012" s="19" t="s">
        <v>6561</v>
      </c>
      <c r="J3012" s="19"/>
      <c r="K3012" s="19"/>
      <c r="L3012" s="19"/>
      <c r="M3012" s="19" t="s">
        <v>6561</v>
      </c>
    </row>
    <row r="3013" spans="1:13" s="22" customFormat="1" ht="12" x14ac:dyDescent="0.2">
      <c r="A3013" s="19">
        <v>3004</v>
      </c>
      <c r="B3013" s="20" t="s">
        <v>2954</v>
      </c>
      <c r="C3013" s="21">
        <v>1</v>
      </c>
      <c r="D3013" s="22">
        <v>1.1000000000000001</v>
      </c>
      <c r="E3013" s="23"/>
      <c r="F3013" s="23"/>
      <c r="G3013" s="19"/>
      <c r="H3013" s="19"/>
      <c r="I3013" s="19" t="s">
        <v>6562</v>
      </c>
      <c r="J3013" s="19"/>
      <c r="K3013" s="19"/>
      <c r="L3013" s="19"/>
      <c r="M3013" s="19" t="s">
        <v>6562</v>
      </c>
    </row>
    <row r="3014" spans="1:13" s="22" customFormat="1" ht="96" x14ac:dyDescent="0.2">
      <c r="A3014" s="19">
        <v>3005</v>
      </c>
      <c r="B3014" s="20" t="s">
        <v>2955</v>
      </c>
      <c r="C3014" s="21">
        <v>3</v>
      </c>
      <c r="D3014" s="22">
        <v>1.1000000000000001</v>
      </c>
      <c r="E3014" s="23" t="s">
        <v>3676</v>
      </c>
      <c r="F3014" s="23" t="s">
        <v>3716</v>
      </c>
      <c r="G3014" s="19"/>
      <c r="H3014" s="19" t="s">
        <v>6563</v>
      </c>
      <c r="I3014" s="19"/>
      <c r="J3014" s="19" t="s">
        <v>4765</v>
      </c>
      <c r="K3014" s="19">
        <v>234</v>
      </c>
      <c r="L3014" s="19">
        <v>206</v>
      </c>
      <c r="M3014" s="19" t="s">
        <v>6563</v>
      </c>
    </row>
    <row r="3015" spans="1:13" s="22" customFormat="1" ht="192" x14ac:dyDescent="0.2">
      <c r="A3015" s="19">
        <v>3006</v>
      </c>
      <c r="B3015" s="20" t="s">
        <v>2956</v>
      </c>
      <c r="C3015" s="21">
        <v>4</v>
      </c>
      <c r="D3015" s="22">
        <v>1.1000000000000001</v>
      </c>
      <c r="E3015" s="23" t="s">
        <v>3676</v>
      </c>
      <c r="F3015" s="23" t="s">
        <v>3717</v>
      </c>
      <c r="G3015" s="19"/>
      <c r="H3015" s="19" t="s">
        <v>7211</v>
      </c>
      <c r="I3015" s="19" t="s">
        <v>7430</v>
      </c>
      <c r="J3015" s="19" t="s">
        <v>4766</v>
      </c>
      <c r="K3015" s="19">
        <v>1228</v>
      </c>
      <c r="L3015" s="19"/>
      <c r="M3015" s="19" t="s">
        <v>6564</v>
      </c>
    </row>
    <row r="3016" spans="1:13" s="22" customFormat="1" ht="36" x14ac:dyDescent="0.2">
      <c r="A3016" s="19">
        <v>3007</v>
      </c>
      <c r="B3016" s="20" t="s">
        <v>2957</v>
      </c>
      <c r="C3016" s="21">
        <v>2</v>
      </c>
      <c r="D3016" s="22">
        <v>1.1000000000000001</v>
      </c>
      <c r="E3016" s="23"/>
      <c r="F3016" s="23"/>
      <c r="G3016" s="19"/>
      <c r="H3016" s="19"/>
      <c r="I3016" s="19" t="s">
        <v>5232</v>
      </c>
      <c r="J3016" s="19"/>
      <c r="K3016" s="19"/>
      <c r="L3016" s="19"/>
      <c r="M3016" s="19" t="s">
        <v>5232</v>
      </c>
    </row>
    <row r="3017" spans="1:13" s="22" customFormat="1" ht="12" x14ac:dyDescent="0.2">
      <c r="A3017" s="19">
        <v>3008</v>
      </c>
      <c r="B3017" s="20" t="s">
        <v>2958</v>
      </c>
      <c r="C3017" s="21">
        <v>1</v>
      </c>
      <c r="D3017" s="22">
        <v>1.1000000000000001</v>
      </c>
      <c r="E3017" s="23"/>
      <c r="F3017" s="23"/>
      <c r="G3017" s="19"/>
      <c r="H3017" s="19"/>
      <c r="I3017" s="19"/>
      <c r="J3017" s="19"/>
      <c r="K3017" s="19"/>
      <c r="L3017" s="19"/>
      <c r="M3017" s="19"/>
    </row>
    <row r="3018" spans="1:13" s="22" customFormat="1" ht="36" x14ac:dyDescent="0.2">
      <c r="A3018" s="19">
        <v>3009</v>
      </c>
      <c r="B3018" s="47" t="s">
        <v>7561</v>
      </c>
      <c r="C3018" s="21">
        <v>1</v>
      </c>
      <c r="D3018" s="22">
        <v>1.1000000000000001</v>
      </c>
      <c r="E3018" s="23" t="s">
        <v>3676</v>
      </c>
      <c r="F3018" s="23">
        <v>10</v>
      </c>
      <c r="G3018" s="19"/>
      <c r="H3018" s="19"/>
      <c r="I3018" s="19" t="s">
        <v>7510</v>
      </c>
      <c r="J3018" s="33" t="s">
        <v>7562</v>
      </c>
      <c r="K3018" s="19">
        <v>55</v>
      </c>
      <c r="L3018" s="19"/>
      <c r="M3018" s="19" t="s">
        <v>7510</v>
      </c>
    </row>
    <row r="3019" spans="1:13" s="22" customFormat="1" ht="409.5" x14ac:dyDescent="0.2">
      <c r="A3019" s="19">
        <v>3010</v>
      </c>
      <c r="B3019" s="20" t="s">
        <v>2959</v>
      </c>
      <c r="C3019" s="21">
        <v>6</v>
      </c>
      <c r="D3019" s="22">
        <v>1.1000000000000001</v>
      </c>
      <c r="E3019" s="23" t="s">
        <v>3676</v>
      </c>
      <c r="F3019" s="23" t="s">
        <v>3719</v>
      </c>
      <c r="G3019" s="19" t="s">
        <v>7213</v>
      </c>
      <c r="H3019" s="19" t="s">
        <v>7212</v>
      </c>
      <c r="I3019" s="19" t="s">
        <v>7430</v>
      </c>
      <c r="J3019" s="19" t="s">
        <v>4767</v>
      </c>
      <c r="K3019" s="19">
        <v>1844</v>
      </c>
      <c r="L3019" s="19"/>
      <c r="M3019" s="19" t="s">
        <v>6565</v>
      </c>
    </row>
    <row r="3020" spans="1:13" s="22" customFormat="1" ht="228" x14ac:dyDescent="0.2">
      <c r="A3020" s="19">
        <v>3011</v>
      </c>
      <c r="B3020" s="20" t="s">
        <v>2960</v>
      </c>
      <c r="C3020" s="21">
        <v>1</v>
      </c>
      <c r="D3020" s="22">
        <v>1.1000000000000001</v>
      </c>
      <c r="E3020" s="23" t="s">
        <v>3683</v>
      </c>
      <c r="F3020" s="23"/>
      <c r="G3020" s="19"/>
      <c r="H3020" s="19" t="s">
        <v>6566</v>
      </c>
      <c r="I3020" s="19"/>
      <c r="J3020" s="19" t="s">
        <v>4768</v>
      </c>
      <c r="K3020" s="19">
        <v>41</v>
      </c>
      <c r="L3020" s="19">
        <v>32</v>
      </c>
      <c r="M3020" s="19" t="s">
        <v>6566</v>
      </c>
    </row>
    <row r="3021" spans="1:13" s="22" customFormat="1" ht="12" x14ac:dyDescent="0.2">
      <c r="A3021" s="19">
        <v>3012</v>
      </c>
      <c r="B3021" s="20" t="s">
        <v>2961</v>
      </c>
      <c r="C3021" s="21">
        <v>3</v>
      </c>
      <c r="D3021" s="22">
        <v>1.1000000000000001</v>
      </c>
      <c r="E3021" s="23"/>
      <c r="F3021" s="23"/>
      <c r="G3021" s="19"/>
      <c r="H3021" s="19"/>
      <c r="I3021" s="19" t="s">
        <v>6567</v>
      </c>
      <c r="J3021" s="19"/>
      <c r="K3021" s="19"/>
      <c r="L3021" s="19"/>
      <c r="M3021" s="19" t="s">
        <v>6567</v>
      </c>
    </row>
    <row r="3022" spans="1:13" s="22" customFormat="1" ht="48" x14ac:dyDescent="0.2">
      <c r="A3022" s="19">
        <v>3013</v>
      </c>
      <c r="B3022" s="20" t="s">
        <v>2962</v>
      </c>
      <c r="C3022" s="21">
        <v>2</v>
      </c>
      <c r="D3022" s="22">
        <v>1.1000000000000001</v>
      </c>
      <c r="E3022" s="23"/>
      <c r="F3022" s="23"/>
      <c r="G3022" s="19"/>
      <c r="H3022" s="19"/>
      <c r="I3022" s="19" t="s">
        <v>5374</v>
      </c>
      <c r="J3022" s="19"/>
      <c r="K3022" s="19"/>
      <c r="L3022" s="19"/>
      <c r="M3022" s="19" t="s">
        <v>5374</v>
      </c>
    </row>
    <row r="3023" spans="1:13" s="22" customFormat="1" ht="36" x14ac:dyDescent="0.2">
      <c r="A3023" s="19">
        <v>3014</v>
      </c>
      <c r="B3023" s="20" t="s">
        <v>2963</v>
      </c>
      <c r="C3023" s="21">
        <v>2</v>
      </c>
      <c r="D3023" s="22">
        <v>1.1000000000000001</v>
      </c>
      <c r="E3023" s="23"/>
      <c r="F3023" s="23"/>
      <c r="G3023" s="19"/>
      <c r="H3023" s="19"/>
      <c r="I3023" s="19" t="s">
        <v>5232</v>
      </c>
      <c r="J3023" s="19"/>
      <c r="K3023" s="19"/>
      <c r="L3023" s="19"/>
      <c r="M3023" s="19" t="s">
        <v>5232</v>
      </c>
    </row>
    <row r="3024" spans="1:13" s="22" customFormat="1" ht="12" x14ac:dyDescent="0.2">
      <c r="A3024" s="19">
        <v>3015</v>
      </c>
      <c r="B3024" s="20" t="s">
        <v>2964</v>
      </c>
      <c r="C3024" s="21">
        <v>1</v>
      </c>
      <c r="D3024" s="22">
        <v>1.1000000000000001</v>
      </c>
      <c r="E3024" s="23" t="s">
        <v>3677</v>
      </c>
      <c r="F3024" s="23"/>
      <c r="G3024" s="19"/>
      <c r="H3024" s="19"/>
      <c r="I3024" s="19" t="s">
        <v>5951</v>
      </c>
      <c r="J3024" s="19"/>
      <c r="K3024" s="19"/>
      <c r="L3024" s="19"/>
      <c r="M3024" s="19" t="s">
        <v>5951</v>
      </c>
    </row>
    <row r="3025" spans="1:13" s="22" customFormat="1" ht="396" x14ac:dyDescent="0.2">
      <c r="A3025" s="19">
        <v>3016</v>
      </c>
      <c r="B3025" s="20" t="s">
        <v>2965</v>
      </c>
      <c r="C3025" s="21">
        <v>5</v>
      </c>
      <c r="D3025" s="22">
        <v>1.1000000000000001</v>
      </c>
      <c r="E3025" s="23" t="s">
        <v>3676</v>
      </c>
      <c r="F3025" s="23" t="s">
        <v>3720</v>
      </c>
      <c r="G3025" s="19" t="s">
        <v>3693</v>
      </c>
      <c r="H3025" s="19" t="s">
        <v>7214</v>
      </c>
      <c r="I3025" s="19" t="s">
        <v>7430</v>
      </c>
      <c r="J3025" s="19" t="s">
        <v>3693</v>
      </c>
      <c r="K3025" s="19">
        <v>0</v>
      </c>
      <c r="L3025" s="19">
        <v>0</v>
      </c>
      <c r="M3025" s="19" t="s">
        <v>6568</v>
      </c>
    </row>
    <row r="3026" spans="1:13" s="22" customFormat="1" ht="12" x14ac:dyDescent="0.2">
      <c r="A3026" s="19">
        <v>3017</v>
      </c>
      <c r="B3026" s="20" t="s">
        <v>2966</v>
      </c>
      <c r="C3026" s="21">
        <v>1</v>
      </c>
      <c r="D3026" s="22">
        <v>1.1000000000000001</v>
      </c>
      <c r="E3026" s="23"/>
      <c r="F3026" s="23"/>
      <c r="G3026" s="19"/>
      <c r="H3026" s="19"/>
      <c r="I3026" s="19"/>
      <c r="J3026" s="19"/>
      <c r="K3026" s="19"/>
      <c r="L3026" s="19"/>
      <c r="M3026" s="19"/>
    </row>
    <row r="3027" spans="1:13" s="22" customFormat="1" ht="24" x14ac:dyDescent="0.2">
      <c r="A3027" s="19">
        <v>3018</v>
      </c>
      <c r="B3027" s="20" t="s">
        <v>2967</v>
      </c>
      <c r="C3027" s="21">
        <v>2</v>
      </c>
      <c r="D3027" s="22">
        <v>1.1000000000000001</v>
      </c>
      <c r="E3027" s="23"/>
      <c r="F3027" s="23"/>
      <c r="G3027" s="19"/>
      <c r="H3027" s="19"/>
      <c r="I3027" s="19" t="s">
        <v>6569</v>
      </c>
      <c r="J3027" s="19"/>
      <c r="K3027" s="19"/>
      <c r="L3027" s="19"/>
      <c r="M3027" s="19" t="s">
        <v>6569</v>
      </c>
    </row>
    <row r="3028" spans="1:13" s="22" customFormat="1" ht="48" x14ac:dyDescent="0.2">
      <c r="A3028" s="19">
        <v>3019</v>
      </c>
      <c r="B3028" s="20" t="s">
        <v>2968</v>
      </c>
      <c r="C3028" s="21">
        <v>2</v>
      </c>
      <c r="D3028" s="22">
        <v>1.1000000000000001</v>
      </c>
      <c r="E3028" s="23" t="s">
        <v>3687</v>
      </c>
      <c r="F3028" s="23"/>
      <c r="G3028" s="19"/>
      <c r="H3028" s="19"/>
      <c r="I3028" s="19"/>
      <c r="J3028" s="19" t="s">
        <v>4769</v>
      </c>
      <c r="K3028" s="19">
        <v>290</v>
      </c>
      <c r="L3028" s="19">
        <v>157</v>
      </c>
      <c r="M3028" s="19"/>
    </row>
    <row r="3029" spans="1:13" s="22" customFormat="1" ht="24" x14ac:dyDescent="0.2">
      <c r="A3029" s="19">
        <v>3020</v>
      </c>
      <c r="B3029" s="20" t="s">
        <v>2969</v>
      </c>
      <c r="C3029" s="21">
        <v>2</v>
      </c>
      <c r="D3029" s="22">
        <v>1.1000000000000001</v>
      </c>
      <c r="E3029" s="23" t="s">
        <v>3687</v>
      </c>
      <c r="F3029" s="23"/>
      <c r="G3029" s="19"/>
      <c r="H3029" s="19"/>
      <c r="I3029" s="19"/>
      <c r="J3029" s="19" t="s">
        <v>4770</v>
      </c>
      <c r="K3029" s="19">
        <v>36</v>
      </c>
      <c r="L3029" s="19">
        <v>36</v>
      </c>
      <c r="M3029" s="19"/>
    </row>
    <row r="3030" spans="1:13" s="22" customFormat="1" ht="12" x14ac:dyDescent="0.2">
      <c r="A3030" s="19">
        <v>3021</v>
      </c>
      <c r="B3030" s="20" t="s">
        <v>2970</v>
      </c>
      <c r="C3030" s="21">
        <v>3</v>
      </c>
      <c r="D3030" s="22">
        <v>1.1000000000000001</v>
      </c>
      <c r="E3030" s="23"/>
      <c r="F3030" s="23"/>
      <c r="G3030" s="19"/>
      <c r="H3030" s="19"/>
      <c r="I3030" s="19"/>
      <c r="J3030" s="19"/>
      <c r="K3030" s="19"/>
      <c r="L3030" s="19"/>
      <c r="M3030" s="19"/>
    </row>
    <row r="3031" spans="1:13" s="22" customFormat="1" ht="144" x14ac:dyDescent="0.2">
      <c r="A3031" s="19">
        <v>3022</v>
      </c>
      <c r="B3031" s="20" t="s">
        <v>2971</v>
      </c>
      <c r="C3031" s="21">
        <v>2</v>
      </c>
      <c r="D3031" s="22">
        <v>1.1000000000000001</v>
      </c>
      <c r="E3031" s="23" t="s">
        <v>3687</v>
      </c>
      <c r="F3031" s="23"/>
      <c r="G3031" s="19"/>
      <c r="H3031" s="19" t="s">
        <v>7216</v>
      </c>
      <c r="I3031" s="19" t="s">
        <v>7215</v>
      </c>
      <c r="J3031" s="19" t="s">
        <v>4771</v>
      </c>
      <c r="K3031" s="19">
        <v>213</v>
      </c>
      <c r="L3031" s="19">
        <v>197</v>
      </c>
      <c r="M3031" s="19" t="s">
        <v>6570</v>
      </c>
    </row>
    <row r="3032" spans="1:13" s="22" customFormat="1" ht="96" x14ac:dyDescent="0.2">
      <c r="A3032" s="19">
        <v>3023</v>
      </c>
      <c r="B3032" s="20" t="s">
        <v>2972</v>
      </c>
      <c r="C3032" s="21">
        <v>5</v>
      </c>
      <c r="D3032" s="22">
        <v>1.1000000000000001</v>
      </c>
      <c r="E3032" s="23" t="s">
        <v>3687</v>
      </c>
      <c r="F3032" s="23"/>
      <c r="G3032" s="19"/>
      <c r="H3032" s="19" t="s">
        <v>7218</v>
      </c>
      <c r="I3032" s="19" t="s">
        <v>7217</v>
      </c>
      <c r="J3032" s="19" t="s">
        <v>4772</v>
      </c>
      <c r="K3032" s="19">
        <v>298</v>
      </c>
      <c r="L3032" s="19">
        <v>288</v>
      </c>
      <c r="M3032" s="19" t="s">
        <v>6571</v>
      </c>
    </row>
    <row r="3033" spans="1:13" s="22" customFormat="1" ht="24" x14ac:dyDescent="0.2">
      <c r="A3033" s="19">
        <v>3024</v>
      </c>
      <c r="B3033" s="20" t="s">
        <v>2973</v>
      </c>
      <c r="C3033" s="21">
        <v>1</v>
      </c>
      <c r="D3033" s="22">
        <v>1.1000000000000001</v>
      </c>
      <c r="E3033" s="23" t="s">
        <v>3677</v>
      </c>
      <c r="F3033" s="23"/>
      <c r="G3033" s="19"/>
      <c r="H3033" s="19" t="s">
        <v>6572</v>
      </c>
      <c r="I3033" s="19"/>
      <c r="J3033" s="19"/>
      <c r="K3033" s="19"/>
      <c r="L3033" s="19"/>
      <c r="M3033" s="19" t="s">
        <v>6572</v>
      </c>
    </row>
    <row r="3034" spans="1:13" s="22" customFormat="1" ht="12" x14ac:dyDescent="0.2">
      <c r="A3034" s="19">
        <v>3025</v>
      </c>
      <c r="B3034" s="20" t="s">
        <v>2974</v>
      </c>
      <c r="C3034" s="21">
        <v>1</v>
      </c>
      <c r="D3034" s="22">
        <v>1.1000000000000001</v>
      </c>
      <c r="E3034" s="23" t="s">
        <v>3683</v>
      </c>
      <c r="F3034" s="23"/>
      <c r="G3034" s="19"/>
      <c r="H3034" s="19"/>
      <c r="I3034" s="19"/>
      <c r="J3034" s="19" t="s">
        <v>4773</v>
      </c>
      <c r="K3034" s="19">
        <v>28</v>
      </c>
      <c r="L3034" s="19">
        <v>8</v>
      </c>
      <c r="M3034" s="19"/>
    </row>
    <row r="3035" spans="1:13" s="22" customFormat="1" ht="36" x14ac:dyDescent="0.2">
      <c r="A3035" s="19">
        <v>3026</v>
      </c>
      <c r="B3035" s="20" t="s">
        <v>2975</v>
      </c>
      <c r="C3035" s="21">
        <v>2</v>
      </c>
      <c r="D3035" s="22">
        <v>1.1000000000000001</v>
      </c>
      <c r="E3035" s="23" t="s">
        <v>3677</v>
      </c>
      <c r="F3035" s="23"/>
      <c r="G3035" s="19"/>
      <c r="H3035" s="19"/>
      <c r="I3035" s="19" t="s">
        <v>6573</v>
      </c>
      <c r="J3035" s="19"/>
      <c r="K3035" s="19"/>
      <c r="L3035" s="19"/>
      <c r="M3035" s="19" t="s">
        <v>6573</v>
      </c>
    </row>
    <row r="3036" spans="1:13" s="22" customFormat="1" ht="60" x14ac:dyDescent="0.2">
      <c r="A3036" s="19">
        <v>3027</v>
      </c>
      <c r="B3036" s="20" t="s">
        <v>2976</v>
      </c>
      <c r="C3036" s="21" t="s">
        <v>8</v>
      </c>
      <c r="D3036" s="22">
        <v>1.1000000000000001</v>
      </c>
      <c r="E3036" s="23" t="s">
        <v>3677</v>
      </c>
      <c r="F3036" s="23"/>
      <c r="G3036" s="19"/>
      <c r="H3036" s="19" t="s">
        <v>6574</v>
      </c>
      <c r="I3036" s="19"/>
      <c r="J3036" s="19"/>
      <c r="K3036" s="19"/>
      <c r="L3036" s="19"/>
      <c r="M3036" s="19" t="s">
        <v>6574</v>
      </c>
    </row>
    <row r="3037" spans="1:13" s="22" customFormat="1" ht="156" x14ac:dyDescent="0.2">
      <c r="A3037" s="19">
        <v>3028</v>
      </c>
      <c r="B3037" s="20" t="s">
        <v>2977</v>
      </c>
      <c r="C3037" s="21">
        <v>1</v>
      </c>
      <c r="D3037" s="22">
        <v>1.1000000000000001</v>
      </c>
      <c r="E3037" s="23" t="s">
        <v>3687</v>
      </c>
      <c r="F3037" s="23"/>
      <c r="G3037" s="19"/>
      <c r="H3037" s="19" t="s">
        <v>7220</v>
      </c>
      <c r="I3037" s="19" t="s">
        <v>7219</v>
      </c>
      <c r="J3037" s="19" t="s">
        <v>4774</v>
      </c>
      <c r="K3037" s="19">
        <v>297</v>
      </c>
      <c r="L3037" s="19">
        <v>288</v>
      </c>
      <c r="M3037" s="19" t="s">
        <v>6575</v>
      </c>
    </row>
    <row r="3038" spans="1:13" s="22" customFormat="1" ht="60" x14ac:dyDescent="0.2">
      <c r="A3038" s="19">
        <v>3029</v>
      </c>
      <c r="B3038" s="20" t="s">
        <v>2978</v>
      </c>
      <c r="C3038" s="21">
        <v>5</v>
      </c>
      <c r="D3038" s="22">
        <v>0.75</v>
      </c>
      <c r="E3038" s="23" t="s">
        <v>3676</v>
      </c>
      <c r="F3038" s="23" t="s">
        <v>3716</v>
      </c>
      <c r="G3038" s="19"/>
      <c r="H3038" s="19"/>
      <c r="I3038" s="19"/>
      <c r="J3038" s="19" t="s">
        <v>4775</v>
      </c>
      <c r="K3038" s="19">
        <v>172</v>
      </c>
      <c r="L3038" s="19">
        <v>60</v>
      </c>
      <c r="M3038" s="19"/>
    </row>
    <row r="3039" spans="1:13" s="22" customFormat="1" ht="12" x14ac:dyDescent="0.2">
      <c r="A3039" s="19">
        <v>3030</v>
      </c>
      <c r="B3039" s="20" t="s">
        <v>2979</v>
      </c>
      <c r="C3039" s="21">
        <v>1</v>
      </c>
      <c r="D3039" s="22">
        <v>1.1000000000000001</v>
      </c>
      <c r="E3039" s="23"/>
      <c r="F3039" s="23"/>
      <c r="G3039" s="19"/>
      <c r="H3039" s="19"/>
      <c r="I3039" s="19"/>
      <c r="J3039" s="19"/>
      <c r="K3039" s="19"/>
      <c r="L3039" s="19"/>
      <c r="M3039" s="19"/>
    </row>
    <row r="3040" spans="1:13" s="22" customFormat="1" ht="12" x14ac:dyDescent="0.2">
      <c r="A3040" s="19">
        <v>3031</v>
      </c>
      <c r="B3040" s="20" t="s">
        <v>2980</v>
      </c>
      <c r="C3040" s="21">
        <v>1</v>
      </c>
      <c r="D3040" s="22">
        <v>1.1000000000000001</v>
      </c>
      <c r="E3040" s="23"/>
      <c r="F3040" s="23"/>
      <c r="G3040" s="19"/>
      <c r="H3040" s="19"/>
      <c r="I3040" s="19"/>
      <c r="J3040" s="19"/>
      <c r="K3040" s="19"/>
      <c r="L3040" s="19"/>
      <c r="M3040" s="19"/>
    </row>
    <row r="3041" spans="1:13" s="22" customFormat="1" ht="12" x14ac:dyDescent="0.2">
      <c r="A3041" s="19">
        <v>3032</v>
      </c>
      <c r="B3041" s="20" t="s">
        <v>2981</v>
      </c>
      <c r="C3041" s="21">
        <v>1</v>
      </c>
      <c r="D3041" s="22">
        <v>1.1000000000000001</v>
      </c>
      <c r="E3041" s="23" t="s">
        <v>3676</v>
      </c>
      <c r="F3041" s="23"/>
      <c r="G3041" s="19"/>
      <c r="H3041" s="19"/>
      <c r="I3041" s="19"/>
      <c r="J3041" s="19"/>
      <c r="K3041" s="19"/>
      <c r="L3041" s="19"/>
      <c r="M3041" s="19"/>
    </row>
    <row r="3042" spans="1:13" s="22" customFormat="1" ht="12" x14ac:dyDescent="0.2">
      <c r="A3042" s="19">
        <v>3033</v>
      </c>
      <c r="B3042" s="20" t="s">
        <v>2982</v>
      </c>
      <c r="C3042" s="21">
        <v>1</v>
      </c>
      <c r="D3042" s="22">
        <v>1.1000000000000001</v>
      </c>
      <c r="E3042" s="23" t="s">
        <v>3676</v>
      </c>
      <c r="F3042" s="23"/>
      <c r="G3042" s="19"/>
      <c r="H3042" s="19"/>
      <c r="I3042" s="19"/>
      <c r="J3042" s="19"/>
      <c r="K3042" s="19"/>
      <c r="L3042" s="19"/>
      <c r="M3042" s="19"/>
    </row>
    <row r="3043" spans="1:13" s="22" customFormat="1" ht="12" x14ac:dyDescent="0.2">
      <c r="A3043" s="19">
        <v>3034</v>
      </c>
      <c r="B3043" s="20" t="s">
        <v>2983</v>
      </c>
      <c r="C3043" s="21">
        <v>1</v>
      </c>
      <c r="D3043" s="22">
        <v>1.1000000000000001</v>
      </c>
      <c r="E3043" s="23"/>
      <c r="F3043" s="23"/>
      <c r="G3043" s="19"/>
      <c r="H3043" s="19"/>
      <c r="I3043" s="19"/>
      <c r="J3043" s="19"/>
      <c r="K3043" s="19"/>
      <c r="L3043" s="19"/>
      <c r="M3043" s="19"/>
    </row>
    <row r="3044" spans="1:13" s="22" customFormat="1" ht="36" x14ac:dyDescent="0.2">
      <c r="A3044" s="19">
        <v>3035</v>
      </c>
      <c r="B3044" s="20" t="s">
        <v>2984</v>
      </c>
      <c r="C3044" s="21">
        <v>3</v>
      </c>
      <c r="D3044" s="22">
        <v>1.1000000000000001</v>
      </c>
      <c r="E3044" s="23" t="s">
        <v>3676</v>
      </c>
      <c r="F3044" s="23" t="s">
        <v>3720</v>
      </c>
      <c r="G3044" s="19"/>
      <c r="H3044" s="19"/>
      <c r="I3044" s="19"/>
      <c r="J3044" s="19" t="s">
        <v>4776</v>
      </c>
      <c r="K3044" s="19">
        <v>79</v>
      </c>
      <c r="L3044" s="19">
        <v>79</v>
      </c>
      <c r="M3044" s="19"/>
    </row>
    <row r="3045" spans="1:13" s="22" customFormat="1" ht="12" x14ac:dyDescent="0.2">
      <c r="A3045" s="19">
        <v>3036</v>
      </c>
      <c r="B3045" s="20" t="s">
        <v>2985</v>
      </c>
      <c r="C3045" s="21">
        <v>1</v>
      </c>
      <c r="D3045" s="22">
        <v>1.1000000000000001</v>
      </c>
      <c r="E3045" s="23" t="s">
        <v>3676</v>
      </c>
      <c r="F3045" s="23"/>
      <c r="G3045" s="19"/>
      <c r="H3045" s="19"/>
      <c r="I3045" s="19" t="s">
        <v>6528</v>
      </c>
      <c r="J3045" s="19"/>
      <c r="K3045" s="19"/>
      <c r="L3045" s="19"/>
      <c r="M3045" s="19" t="s">
        <v>6528</v>
      </c>
    </row>
    <row r="3046" spans="1:13" s="22" customFormat="1" ht="24" x14ac:dyDescent="0.2">
      <c r="A3046" s="19">
        <v>3037</v>
      </c>
      <c r="B3046" s="20" t="s">
        <v>7593</v>
      </c>
      <c r="C3046" s="21">
        <v>1</v>
      </c>
      <c r="D3046" s="22">
        <v>1.1000000000000001</v>
      </c>
      <c r="E3046" s="23" t="s">
        <v>3676</v>
      </c>
      <c r="F3046" s="23">
        <v>6</v>
      </c>
      <c r="G3046" s="19"/>
      <c r="H3046" s="19"/>
      <c r="I3046" s="19" t="s">
        <v>7510</v>
      </c>
      <c r="J3046" s="19" t="s">
        <v>7594</v>
      </c>
      <c r="K3046" s="19"/>
      <c r="L3046" s="19"/>
      <c r="M3046" s="19" t="s">
        <v>7510</v>
      </c>
    </row>
    <row r="3047" spans="1:13" s="22" customFormat="1" ht="12" x14ac:dyDescent="0.2">
      <c r="A3047" s="19">
        <v>3038</v>
      </c>
      <c r="B3047" s="20" t="s">
        <v>2986</v>
      </c>
      <c r="C3047" s="21">
        <v>3</v>
      </c>
      <c r="D3047" s="22">
        <v>1.1000000000000001</v>
      </c>
      <c r="E3047" s="23"/>
      <c r="F3047" s="23"/>
      <c r="G3047" s="33"/>
      <c r="H3047" s="19"/>
      <c r="I3047" s="33"/>
      <c r="J3047" s="34"/>
      <c r="K3047" s="19"/>
      <c r="L3047" s="19"/>
      <c r="M3047" s="33"/>
    </row>
    <row r="3048" spans="1:13" s="22" customFormat="1" ht="12" x14ac:dyDescent="0.2">
      <c r="A3048" s="19">
        <v>3039</v>
      </c>
      <c r="B3048" s="20" t="s">
        <v>2987</v>
      </c>
      <c r="C3048" s="21">
        <v>2</v>
      </c>
      <c r="D3048" s="22">
        <v>1.1000000000000001</v>
      </c>
      <c r="E3048" s="23"/>
      <c r="F3048" s="23"/>
      <c r="G3048" s="19"/>
      <c r="H3048" s="19"/>
      <c r="I3048" s="19"/>
      <c r="J3048" s="19"/>
      <c r="K3048" s="19"/>
      <c r="L3048" s="19"/>
      <c r="M3048" s="19"/>
    </row>
    <row r="3049" spans="1:13" s="22" customFormat="1" ht="12" x14ac:dyDescent="0.2">
      <c r="A3049" s="19">
        <v>3040</v>
      </c>
      <c r="B3049" s="20" t="s">
        <v>2988</v>
      </c>
      <c r="C3049" s="21">
        <v>4</v>
      </c>
      <c r="D3049" s="22">
        <v>1.1000000000000001</v>
      </c>
      <c r="E3049" s="23" t="s">
        <v>3676</v>
      </c>
      <c r="F3049" s="23" t="s">
        <v>3717</v>
      </c>
      <c r="G3049" s="19"/>
      <c r="H3049" s="19"/>
      <c r="I3049" s="19"/>
      <c r="J3049" s="19"/>
      <c r="K3049" s="19">
        <v>378</v>
      </c>
      <c r="L3049" s="19">
        <v>346</v>
      </c>
      <c r="M3049" s="19"/>
    </row>
    <row r="3050" spans="1:13" s="22" customFormat="1" ht="84" x14ac:dyDescent="0.2">
      <c r="A3050" s="19">
        <v>3041</v>
      </c>
      <c r="B3050" s="20" t="s">
        <v>2989</v>
      </c>
      <c r="C3050" s="21">
        <v>2</v>
      </c>
      <c r="D3050" s="22">
        <v>1.1000000000000001</v>
      </c>
      <c r="E3050" s="23" t="s">
        <v>3683</v>
      </c>
      <c r="F3050" s="23"/>
      <c r="G3050" s="19"/>
      <c r="H3050" s="19"/>
      <c r="I3050" s="19"/>
      <c r="J3050" s="19" t="s">
        <v>4777</v>
      </c>
      <c r="K3050" s="19">
        <v>132</v>
      </c>
      <c r="L3050" s="19">
        <v>132</v>
      </c>
      <c r="M3050" s="19"/>
    </row>
    <row r="3051" spans="1:13" s="22" customFormat="1" ht="48" x14ac:dyDescent="0.2">
      <c r="A3051" s="19">
        <v>3042</v>
      </c>
      <c r="B3051" s="20" t="s">
        <v>2990</v>
      </c>
      <c r="C3051" s="21">
        <v>2</v>
      </c>
      <c r="D3051" s="22">
        <v>1.1000000000000001</v>
      </c>
      <c r="E3051" s="23" t="s">
        <v>3683</v>
      </c>
      <c r="F3051" s="23"/>
      <c r="G3051" s="19"/>
      <c r="H3051" s="19"/>
      <c r="I3051" s="19" t="s">
        <v>6576</v>
      </c>
      <c r="J3051" s="19" t="s">
        <v>4743</v>
      </c>
      <c r="K3051" s="19">
        <v>175</v>
      </c>
      <c r="L3051" s="19">
        <v>175</v>
      </c>
      <c r="M3051" s="19" t="s">
        <v>6576</v>
      </c>
    </row>
    <row r="3052" spans="1:13" s="22" customFormat="1" ht="48" x14ac:dyDescent="0.2">
      <c r="A3052" s="19">
        <v>3043</v>
      </c>
      <c r="B3052" s="20" t="s">
        <v>2991</v>
      </c>
      <c r="C3052" s="21">
        <v>2</v>
      </c>
      <c r="D3052" s="22">
        <v>1.1000000000000001</v>
      </c>
      <c r="E3052" s="23" t="s">
        <v>3676</v>
      </c>
      <c r="F3052" s="23">
        <v>4.5</v>
      </c>
      <c r="G3052" s="19"/>
      <c r="H3052" s="19"/>
      <c r="I3052" s="19" t="s">
        <v>6577</v>
      </c>
      <c r="J3052" s="19" t="s">
        <v>4778</v>
      </c>
      <c r="K3052" s="19">
        <v>27</v>
      </c>
      <c r="L3052" s="19">
        <v>27</v>
      </c>
      <c r="M3052" s="19" t="s">
        <v>6577</v>
      </c>
    </row>
    <row r="3053" spans="1:13" s="22" customFormat="1" ht="12" x14ac:dyDescent="0.2">
      <c r="A3053" s="19">
        <v>3044</v>
      </c>
      <c r="B3053" s="20" t="s">
        <v>2992</v>
      </c>
      <c r="C3053" s="21">
        <v>1</v>
      </c>
      <c r="D3053" s="22">
        <v>1.1000000000000001</v>
      </c>
      <c r="E3053" s="23" t="s">
        <v>3676</v>
      </c>
      <c r="F3053" s="23"/>
      <c r="G3053" s="19"/>
      <c r="H3053" s="19"/>
      <c r="I3053" s="19"/>
      <c r="J3053" s="19" t="s">
        <v>4779</v>
      </c>
      <c r="K3053" s="19"/>
      <c r="L3053" s="19"/>
      <c r="M3053" s="19"/>
    </row>
    <row r="3054" spans="1:13" s="22" customFormat="1" ht="12" x14ac:dyDescent="0.2">
      <c r="A3054" s="19">
        <v>3045</v>
      </c>
      <c r="B3054" s="20" t="s">
        <v>2993</v>
      </c>
      <c r="C3054" s="21">
        <v>1</v>
      </c>
      <c r="D3054" s="22">
        <v>1.1000000000000001</v>
      </c>
      <c r="E3054" s="23"/>
      <c r="F3054" s="23"/>
      <c r="G3054" s="19"/>
      <c r="H3054" s="19"/>
      <c r="I3054" s="19" t="s">
        <v>6578</v>
      </c>
      <c r="J3054" s="19"/>
      <c r="K3054" s="19"/>
      <c r="L3054" s="19"/>
      <c r="M3054" s="19" t="s">
        <v>6578</v>
      </c>
    </row>
    <row r="3055" spans="1:13" s="22" customFormat="1" ht="12" x14ac:dyDescent="0.2">
      <c r="A3055" s="19">
        <v>3046</v>
      </c>
      <c r="B3055" s="20" t="s">
        <v>2994</v>
      </c>
      <c r="C3055" s="21">
        <v>1</v>
      </c>
      <c r="D3055" s="22">
        <v>1.1000000000000001</v>
      </c>
      <c r="E3055" s="23" t="s">
        <v>3676</v>
      </c>
      <c r="F3055" s="23"/>
      <c r="G3055" s="19"/>
      <c r="H3055" s="19"/>
      <c r="I3055" s="19"/>
      <c r="J3055" s="19" t="s">
        <v>3693</v>
      </c>
      <c r="K3055" s="19"/>
      <c r="L3055" s="19"/>
      <c r="M3055" s="19"/>
    </row>
    <row r="3056" spans="1:13" s="22" customFormat="1" ht="12" x14ac:dyDescent="0.2">
      <c r="A3056" s="19">
        <v>3047</v>
      </c>
      <c r="B3056" s="20" t="s">
        <v>2995</v>
      </c>
      <c r="C3056" s="21">
        <v>1</v>
      </c>
      <c r="D3056" s="22">
        <v>1.1000000000000001</v>
      </c>
      <c r="E3056" s="23"/>
      <c r="F3056" s="23"/>
      <c r="G3056" s="19"/>
      <c r="H3056" s="19"/>
      <c r="I3056" s="19"/>
      <c r="J3056" s="19" t="s">
        <v>3693</v>
      </c>
      <c r="K3056" s="19"/>
      <c r="L3056" s="19"/>
      <c r="M3056" s="19"/>
    </row>
    <row r="3057" spans="1:13" s="22" customFormat="1" ht="12" x14ac:dyDescent="0.2">
      <c r="A3057" s="19">
        <v>3048</v>
      </c>
      <c r="B3057" s="20" t="s">
        <v>2996</v>
      </c>
      <c r="C3057" s="21">
        <v>3</v>
      </c>
      <c r="D3057" s="22">
        <v>1.1000000000000001</v>
      </c>
      <c r="E3057" s="23" t="s">
        <v>3690</v>
      </c>
      <c r="F3057" s="23"/>
      <c r="G3057" s="19"/>
      <c r="H3057" s="19"/>
      <c r="I3057" s="19"/>
      <c r="J3057" s="19" t="s">
        <v>3693</v>
      </c>
      <c r="K3057" s="19">
        <v>359</v>
      </c>
      <c r="L3057" s="19">
        <v>29</v>
      </c>
      <c r="M3057" s="19"/>
    </row>
    <row r="3058" spans="1:13" s="22" customFormat="1" ht="36" x14ac:dyDescent="0.2">
      <c r="A3058" s="19">
        <v>3049</v>
      </c>
      <c r="B3058" s="20" t="s">
        <v>2997</v>
      </c>
      <c r="C3058" s="21">
        <v>1</v>
      </c>
      <c r="D3058" s="22">
        <v>1.1000000000000001</v>
      </c>
      <c r="E3058" s="23" t="s">
        <v>3676</v>
      </c>
      <c r="F3058" s="23"/>
      <c r="G3058" s="19"/>
      <c r="H3058" s="19"/>
      <c r="I3058" s="19"/>
      <c r="J3058" s="19" t="s">
        <v>4780</v>
      </c>
      <c r="K3058" s="19"/>
      <c r="L3058" s="19"/>
      <c r="M3058" s="19"/>
    </row>
    <row r="3059" spans="1:13" s="22" customFormat="1" ht="24" x14ac:dyDescent="0.2">
      <c r="A3059" s="19">
        <v>3050</v>
      </c>
      <c r="B3059" s="20" t="s">
        <v>2998</v>
      </c>
      <c r="C3059" s="21">
        <v>2</v>
      </c>
      <c r="D3059" s="22">
        <v>1.1000000000000001</v>
      </c>
      <c r="E3059" s="23" t="s">
        <v>3676</v>
      </c>
      <c r="F3059" s="23">
        <v>4.5</v>
      </c>
      <c r="G3059" s="19"/>
      <c r="H3059" s="19"/>
      <c r="I3059" s="19" t="s">
        <v>6579</v>
      </c>
      <c r="J3059" s="19"/>
      <c r="K3059" s="19">
        <v>98</v>
      </c>
      <c r="L3059" s="19">
        <v>98</v>
      </c>
      <c r="M3059" s="19" t="s">
        <v>6579</v>
      </c>
    </row>
    <row r="3060" spans="1:13" s="22" customFormat="1" ht="84" x14ac:dyDescent="0.2">
      <c r="A3060" s="19">
        <v>3051</v>
      </c>
      <c r="B3060" s="20" t="s">
        <v>2999</v>
      </c>
      <c r="C3060" s="21">
        <v>1</v>
      </c>
      <c r="D3060" s="22">
        <v>1.1000000000000001</v>
      </c>
      <c r="E3060" s="23" t="s">
        <v>3676</v>
      </c>
      <c r="F3060" s="23">
        <v>4.5</v>
      </c>
      <c r="G3060" s="19"/>
      <c r="H3060" s="19" t="s">
        <v>6580</v>
      </c>
      <c r="I3060" s="19"/>
      <c r="J3060" s="19" t="s">
        <v>4781</v>
      </c>
      <c r="K3060" s="19">
        <v>34</v>
      </c>
      <c r="L3060" s="19">
        <v>34</v>
      </c>
      <c r="M3060" s="19" t="s">
        <v>6580</v>
      </c>
    </row>
    <row r="3061" spans="1:13" s="22" customFormat="1" ht="12" x14ac:dyDescent="0.2">
      <c r="A3061" s="19">
        <v>3052</v>
      </c>
      <c r="B3061" s="20" t="s">
        <v>3000</v>
      </c>
      <c r="C3061" s="21">
        <v>2</v>
      </c>
      <c r="D3061" s="22">
        <v>1.1000000000000001</v>
      </c>
      <c r="E3061" s="23" t="s">
        <v>3683</v>
      </c>
      <c r="F3061" s="23"/>
      <c r="G3061" s="19"/>
      <c r="H3061" s="19"/>
      <c r="I3061" s="19"/>
      <c r="J3061" s="19" t="s">
        <v>4782</v>
      </c>
      <c r="K3061" s="19">
        <v>92</v>
      </c>
      <c r="L3061" s="19">
        <v>92</v>
      </c>
      <c r="M3061" s="19"/>
    </row>
    <row r="3062" spans="1:13" s="22" customFormat="1" ht="36" x14ac:dyDescent="0.2">
      <c r="A3062" s="19">
        <v>3053</v>
      </c>
      <c r="B3062" s="20" t="s">
        <v>3001</v>
      </c>
      <c r="C3062" s="21"/>
      <c r="D3062" s="22">
        <v>1.1000000000000001</v>
      </c>
      <c r="E3062" s="23"/>
      <c r="F3062" s="23"/>
      <c r="G3062" s="19"/>
      <c r="H3062" s="19"/>
      <c r="I3062" s="19"/>
      <c r="J3062" s="19" t="s">
        <v>4783</v>
      </c>
      <c r="K3062" s="19"/>
      <c r="L3062" s="19"/>
      <c r="M3062" s="19"/>
    </row>
    <row r="3063" spans="1:13" s="22" customFormat="1" ht="12" x14ac:dyDescent="0.2">
      <c r="A3063" s="19">
        <v>3054</v>
      </c>
      <c r="B3063" s="20" t="s">
        <v>3002</v>
      </c>
      <c r="C3063" s="21">
        <v>2</v>
      </c>
      <c r="D3063" s="22">
        <v>1.1000000000000001</v>
      </c>
      <c r="E3063" s="23" t="s">
        <v>3690</v>
      </c>
      <c r="F3063" s="23"/>
      <c r="G3063" s="19"/>
      <c r="H3063" s="19"/>
      <c r="I3063" s="19"/>
      <c r="J3063" s="19"/>
      <c r="K3063" s="19">
        <v>171</v>
      </c>
      <c r="L3063" s="19">
        <v>33</v>
      </c>
      <c r="M3063" s="19"/>
    </row>
    <row r="3064" spans="1:13" s="22" customFormat="1" ht="409.5" x14ac:dyDescent="0.2">
      <c r="A3064" s="19">
        <v>3055</v>
      </c>
      <c r="B3064" s="20" t="s">
        <v>3003</v>
      </c>
      <c r="C3064" s="21">
        <v>1</v>
      </c>
      <c r="D3064" s="22">
        <v>1.1000000000000001</v>
      </c>
      <c r="E3064" s="23" t="s">
        <v>3677</v>
      </c>
      <c r="F3064" s="23"/>
      <c r="G3064" s="19" t="s">
        <v>7223</v>
      </c>
      <c r="H3064" s="19" t="s">
        <v>7221</v>
      </c>
      <c r="I3064" s="19" t="s">
        <v>7222</v>
      </c>
      <c r="J3064" s="19" t="s">
        <v>4784</v>
      </c>
      <c r="K3064" s="19"/>
      <c r="L3064" s="19"/>
      <c r="M3064" s="19" t="s">
        <v>6581</v>
      </c>
    </row>
    <row r="3065" spans="1:13" s="22" customFormat="1" ht="24" x14ac:dyDescent="0.2">
      <c r="A3065" s="19">
        <v>3056</v>
      </c>
      <c r="B3065" s="20" t="s">
        <v>3004</v>
      </c>
      <c r="C3065" s="21">
        <v>2</v>
      </c>
      <c r="D3065" s="22">
        <v>1.1000000000000001</v>
      </c>
      <c r="E3065" s="23" t="s">
        <v>3683</v>
      </c>
      <c r="F3065" s="23"/>
      <c r="G3065" s="19"/>
      <c r="H3065" s="19" t="s">
        <v>6582</v>
      </c>
      <c r="I3065" s="19"/>
      <c r="J3065" s="19"/>
      <c r="K3065" s="19">
        <v>74</v>
      </c>
      <c r="L3065" s="19">
        <v>74</v>
      </c>
      <c r="M3065" s="19" t="s">
        <v>6582</v>
      </c>
    </row>
    <row r="3066" spans="1:13" s="22" customFormat="1" ht="96" x14ac:dyDescent="0.2">
      <c r="A3066" s="19">
        <v>3057</v>
      </c>
      <c r="B3066" s="20" t="s">
        <v>3005</v>
      </c>
      <c r="C3066" s="21">
        <v>2</v>
      </c>
      <c r="D3066" s="22">
        <v>1.1000000000000001</v>
      </c>
      <c r="E3066" s="23" t="s">
        <v>3687</v>
      </c>
      <c r="F3066" s="23"/>
      <c r="G3066" s="19" t="s">
        <v>7225</v>
      </c>
      <c r="H3066" s="19" t="s">
        <v>7224</v>
      </c>
      <c r="I3066" s="19"/>
      <c r="J3066" s="19" t="s">
        <v>4785</v>
      </c>
      <c r="K3066" s="19">
        <v>82</v>
      </c>
      <c r="L3066" s="19">
        <v>82</v>
      </c>
      <c r="M3066" s="19" t="s">
        <v>6583</v>
      </c>
    </row>
    <row r="3067" spans="1:13" s="22" customFormat="1" ht="120" x14ac:dyDescent="0.2">
      <c r="A3067" s="19">
        <v>3058</v>
      </c>
      <c r="B3067" s="20" t="s">
        <v>3006</v>
      </c>
      <c r="C3067" s="21">
        <v>1</v>
      </c>
      <c r="D3067" s="22">
        <v>1.1000000000000001</v>
      </c>
      <c r="E3067" s="23" t="s">
        <v>3676</v>
      </c>
      <c r="F3067" s="23"/>
      <c r="G3067" s="19" t="s">
        <v>7227</v>
      </c>
      <c r="H3067" s="19" t="s">
        <v>7226</v>
      </c>
      <c r="I3067" s="19"/>
      <c r="J3067" s="19" t="s">
        <v>4786</v>
      </c>
      <c r="K3067" s="19"/>
      <c r="L3067" s="19"/>
      <c r="M3067" s="19" t="s">
        <v>6584</v>
      </c>
    </row>
    <row r="3068" spans="1:13" s="22" customFormat="1" ht="12" x14ac:dyDescent="0.2">
      <c r="A3068" s="19">
        <v>3059</v>
      </c>
      <c r="B3068" s="20" t="s">
        <v>3007</v>
      </c>
      <c r="C3068" s="21">
        <v>3</v>
      </c>
      <c r="D3068" s="22">
        <v>1.1000000000000001</v>
      </c>
      <c r="E3068" s="23" t="s">
        <v>3683</v>
      </c>
      <c r="F3068" s="23"/>
      <c r="G3068" s="19"/>
      <c r="H3068" s="19"/>
      <c r="I3068" s="19" t="s">
        <v>6585</v>
      </c>
      <c r="J3068" s="19"/>
      <c r="K3068" s="19">
        <v>287</v>
      </c>
      <c r="L3068" s="19">
        <v>215</v>
      </c>
      <c r="M3068" s="19" t="s">
        <v>6585</v>
      </c>
    </row>
    <row r="3069" spans="1:13" s="22" customFormat="1" ht="72" x14ac:dyDescent="0.2">
      <c r="A3069" s="19">
        <v>3060</v>
      </c>
      <c r="B3069" s="20" t="s">
        <v>3008</v>
      </c>
      <c r="C3069" s="21">
        <v>1</v>
      </c>
      <c r="D3069" s="22">
        <v>1.1000000000000001</v>
      </c>
      <c r="E3069" s="23"/>
      <c r="F3069" s="23"/>
      <c r="G3069" s="19"/>
      <c r="H3069" s="19"/>
      <c r="I3069" s="19"/>
      <c r="J3069" s="19" t="s">
        <v>4787</v>
      </c>
      <c r="K3069" s="19"/>
      <c r="L3069" s="19"/>
      <c r="M3069" s="19"/>
    </row>
    <row r="3070" spans="1:13" s="22" customFormat="1" ht="12" x14ac:dyDescent="0.2">
      <c r="A3070" s="19">
        <v>3061</v>
      </c>
      <c r="B3070" s="20" t="s">
        <v>3009</v>
      </c>
      <c r="C3070" s="21">
        <v>1</v>
      </c>
      <c r="D3070" s="22">
        <v>1.1000000000000001</v>
      </c>
      <c r="E3070" s="23" t="s">
        <v>3677</v>
      </c>
      <c r="F3070" s="23"/>
      <c r="G3070" s="19"/>
      <c r="H3070" s="19"/>
      <c r="I3070" s="19"/>
      <c r="J3070" s="19"/>
      <c r="K3070" s="19"/>
      <c r="L3070" s="19"/>
      <c r="M3070" s="19"/>
    </row>
    <row r="3071" spans="1:13" s="22" customFormat="1" ht="12" x14ac:dyDescent="0.2">
      <c r="A3071" s="19">
        <v>3062</v>
      </c>
      <c r="B3071" s="20" t="s">
        <v>3010</v>
      </c>
      <c r="C3071" s="21">
        <v>1</v>
      </c>
      <c r="D3071" s="22">
        <v>1.1000000000000001</v>
      </c>
      <c r="E3071" s="23" t="s">
        <v>3687</v>
      </c>
      <c r="F3071" s="23"/>
      <c r="G3071" s="19"/>
      <c r="H3071" s="19"/>
      <c r="I3071" s="19" t="s">
        <v>5632</v>
      </c>
      <c r="J3071" s="19"/>
      <c r="K3071" s="19">
        <v>47</v>
      </c>
      <c r="L3071" s="19">
        <v>16</v>
      </c>
      <c r="M3071" s="19" t="s">
        <v>5632</v>
      </c>
    </row>
    <row r="3072" spans="1:13" s="22" customFormat="1" ht="300" x14ac:dyDescent="0.2">
      <c r="A3072" s="19">
        <v>3063</v>
      </c>
      <c r="B3072" s="20" t="s">
        <v>3011</v>
      </c>
      <c r="C3072" s="21">
        <v>3</v>
      </c>
      <c r="D3072" s="22">
        <v>1.1000000000000001</v>
      </c>
      <c r="E3072" s="23" t="s">
        <v>3676</v>
      </c>
      <c r="F3072" s="23" t="s">
        <v>3720</v>
      </c>
      <c r="G3072" s="19" t="s">
        <v>7229</v>
      </c>
      <c r="H3072" s="19" t="s">
        <v>7228</v>
      </c>
      <c r="I3072" s="19" t="s">
        <v>7430</v>
      </c>
      <c r="J3072" s="19" t="s">
        <v>4788</v>
      </c>
      <c r="K3072" s="19">
        <v>16</v>
      </c>
      <c r="L3072" s="19"/>
      <c r="M3072" s="19" t="s">
        <v>6586</v>
      </c>
    </row>
    <row r="3073" spans="1:13" s="22" customFormat="1" ht="409.5" x14ac:dyDescent="0.2">
      <c r="A3073" s="19">
        <v>3064</v>
      </c>
      <c r="B3073" s="20" t="s">
        <v>3012</v>
      </c>
      <c r="C3073" s="21">
        <v>1</v>
      </c>
      <c r="D3073" s="22">
        <v>1.1000000000000001</v>
      </c>
      <c r="E3073" s="23"/>
      <c r="F3073" s="23"/>
      <c r="G3073" s="19" t="s">
        <v>4789</v>
      </c>
      <c r="H3073" s="19" t="s">
        <v>7231</v>
      </c>
      <c r="I3073" s="19" t="s">
        <v>7230</v>
      </c>
      <c r="J3073" s="19" t="s">
        <v>4789</v>
      </c>
      <c r="K3073" s="19"/>
      <c r="L3073" s="19"/>
      <c r="M3073" s="19" t="s">
        <v>6587</v>
      </c>
    </row>
    <row r="3074" spans="1:13" s="22" customFormat="1" ht="24" x14ac:dyDescent="0.2">
      <c r="A3074" s="19">
        <v>3065</v>
      </c>
      <c r="B3074" s="20" t="s">
        <v>7653</v>
      </c>
      <c r="C3074" s="21">
        <v>1</v>
      </c>
      <c r="D3074" s="22">
        <v>1.1000000000000001</v>
      </c>
      <c r="E3074" s="23" t="s">
        <v>3676</v>
      </c>
      <c r="F3074" s="23"/>
      <c r="G3074" s="19" t="s">
        <v>7654</v>
      </c>
      <c r="H3074" s="19"/>
      <c r="I3074" s="19"/>
      <c r="J3074" s="19" t="s">
        <v>7655</v>
      </c>
      <c r="K3074" s="19"/>
      <c r="L3074" s="19"/>
      <c r="M3074" s="19"/>
    </row>
    <row r="3075" spans="1:13" s="22" customFormat="1" ht="12" x14ac:dyDescent="0.2">
      <c r="A3075" s="19">
        <v>3066</v>
      </c>
      <c r="B3075" s="20" t="s">
        <v>3013</v>
      </c>
      <c r="C3075" s="21">
        <v>5</v>
      </c>
      <c r="D3075" s="22">
        <v>1.1000000000000001</v>
      </c>
      <c r="E3075" s="23" t="s">
        <v>3676</v>
      </c>
      <c r="F3075" s="23"/>
      <c r="G3075" s="19"/>
      <c r="H3075" s="19"/>
      <c r="I3075" s="19" t="s">
        <v>5579</v>
      </c>
      <c r="J3075" s="19"/>
      <c r="K3075" s="19">
        <v>366</v>
      </c>
      <c r="L3075" s="19">
        <v>27</v>
      </c>
      <c r="M3075" s="19" t="s">
        <v>5579</v>
      </c>
    </row>
    <row r="3076" spans="1:13" s="22" customFormat="1" ht="409.5" x14ac:dyDescent="0.2">
      <c r="A3076" s="19">
        <v>3067</v>
      </c>
      <c r="B3076" s="20" t="s">
        <v>3014</v>
      </c>
      <c r="C3076" s="21">
        <v>1</v>
      </c>
      <c r="D3076" s="22">
        <v>1.1000000000000001</v>
      </c>
      <c r="E3076" s="23"/>
      <c r="F3076" s="23"/>
      <c r="G3076" s="19" t="s">
        <v>7234</v>
      </c>
      <c r="H3076" s="19" t="s">
        <v>7232</v>
      </c>
      <c r="I3076" s="19" t="s">
        <v>7233</v>
      </c>
      <c r="J3076" s="19" t="s">
        <v>4790</v>
      </c>
      <c r="M3076" s="19" t="s">
        <v>6588</v>
      </c>
    </row>
    <row r="3077" spans="1:13" s="22" customFormat="1" ht="60" x14ac:dyDescent="0.2">
      <c r="A3077" s="19">
        <v>3068</v>
      </c>
      <c r="B3077" s="20" t="s">
        <v>7602</v>
      </c>
      <c r="C3077" s="21">
        <v>1</v>
      </c>
      <c r="D3077" s="22">
        <v>1.1000000000000001</v>
      </c>
      <c r="E3077" s="23" t="s">
        <v>3676</v>
      </c>
      <c r="F3077" s="23">
        <v>3</v>
      </c>
      <c r="G3077" s="19"/>
      <c r="H3077" s="19"/>
      <c r="I3077" s="19" t="s">
        <v>7596</v>
      </c>
      <c r="J3077" s="19"/>
      <c r="M3077" s="19" t="s">
        <v>7596</v>
      </c>
    </row>
    <row r="3078" spans="1:13" s="22" customFormat="1" ht="12" x14ac:dyDescent="0.2">
      <c r="A3078" s="19">
        <v>3069</v>
      </c>
      <c r="B3078" s="20" t="s">
        <v>3015</v>
      </c>
      <c r="C3078" s="21">
        <v>1</v>
      </c>
      <c r="D3078" s="22">
        <v>1.1000000000000001</v>
      </c>
      <c r="E3078" s="23"/>
      <c r="F3078" s="23"/>
      <c r="G3078" s="19"/>
      <c r="H3078" s="19"/>
      <c r="I3078" s="19"/>
      <c r="J3078" s="19"/>
      <c r="K3078" s="19"/>
      <c r="L3078" s="19"/>
      <c r="M3078" s="19"/>
    </row>
    <row r="3079" spans="1:13" s="22" customFormat="1" ht="24" x14ac:dyDescent="0.2">
      <c r="A3079" s="19">
        <v>3070</v>
      </c>
      <c r="B3079" s="20" t="s">
        <v>3016</v>
      </c>
      <c r="C3079" s="21">
        <v>2</v>
      </c>
      <c r="D3079" s="22">
        <v>1.1000000000000001</v>
      </c>
      <c r="E3079" s="23" t="s">
        <v>3677</v>
      </c>
      <c r="F3079" s="23"/>
      <c r="G3079" s="19"/>
      <c r="H3079" s="19"/>
      <c r="I3079" s="19" t="s">
        <v>5264</v>
      </c>
      <c r="J3079" s="19"/>
      <c r="K3079" s="19"/>
      <c r="L3079" s="19"/>
      <c r="M3079" s="19" t="s">
        <v>5264</v>
      </c>
    </row>
    <row r="3080" spans="1:13" s="22" customFormat="1" ht="24" x14ac:dyDescent="0.2">
      <c r="A3080" s="19">
        <v>3071</v>
      </c>
      <c r="B3080" s="20" t="s">
        <v>3017</v>
      </c>
      <c r="C3080" s="21">
        <v>2</v>
      </c>
      <c r="D3080" s="22">
        <v>1.1000000000000001</v>
      </c>
      <c r="E3080" s="23"/>
      <c r="F3080" s="23"/>
      <c r="G3080" s="19"/>
      <c r="H3080" s="19"/>
      <c r="I3080" s="19" t="s">
        <v>5264</v>
      </c>
      <c r="J3080" s="19"/>
      <c r="K3080" s="19"/>
      <c r="L3080" s="19"/>
      <c r="M3080" s="19" t="s">
        <v>5264</v>
      </c>
    </row>
    <row r="3081" spans="1:13" s="22" customFormat="1" ht="24" x14ac:dyDescent="0.2">
      <c r="A3081" s="19">
        <v>3072</v>
      </c>
      <c r="B3081" s="20" t="s">
        <v>3018</v>
      </c>
      <c r="C3081" s="21">
        <v>5</v>
      </c>
      <c r="D3081" s="22">
        <v>1.1000000000000001</v>
      </c>
      <c r="E3081" s="23"/>
      <c r="F3081" s="23"/>
      <c r="G3081" s="19"/>
      <c r="H3081" s="19"/>
      <c r="I3081" s="19" t="s">
        <v>6589</v>
      </c>
      <c r="J3081" s="19"/>
      <c r="K3081" s="19"/>
      <c r="L3081" s="19"/>
      <c r="M3081" s="19" t="s">
        <v>6589</v>
      </c>
    </row>
    <row r="3082" spans="1:13" s="22" customFormat="1" ht="12" x14ac:dyDescent="0.2">
      <c r="A3082" s="19">
        <v>3073</v>
      </c>
      <c r="B3082" s="20" t="s">
        <v>3019</v>
      </c>
      <c r="C3082" s="21">
        <v>1</v>
      </c>
      <c r="D3082" s="22">
        <v>1.1000000000000001</v>
      </c>
      <c r="E3082" s="23" t="s">
        <v>3676</v>
      </c>
      <c r="F3082" s="23">
        <v>4.5</v>
      </c>
      <c r="G3082" s="19"/>
      <c r="H3082" s="19"/>
      <c r="I3082" s="19"/>
      <c r="J3082" s="19" t="s">
        <v>4791</v>
      </c>
      <c r="K3082" s="19">
        <v>44</v>
      </c>
      <c r="L3082" s="19">
        <v>44</v>
      </c>
      <c r="M3082" s="19"/>
    </row>
    <row r="3083" spans="1:13" s="22" customFormat="1" ht="36" x14ac:dyDescent="0.2">
      <c r="A3083" s="19">
        <v>3074</v>
      </c>
      <c r="B3083" s="20" t="s">
        <v>3020</v>
      </c>
      <c r="C3083" s="21">
        <v>5</v>
      </c>
      <c r="D3083" s="22">
        <v>1.1000000000000001</v>
      </c>
      <c r="E3083" s="23" t="s">
        <v>3683</v>
      </c>
      <c r="F3083" s="23"/>
      <c r="G3083" s="19"/>
      <c r="H3083" s="19"/>
      <c r="I3083" s="19"/>
      <c r="J3083" s="19" t="s">
        <v>7570</v>
      </c>
      <c r="K3083" s="19">
        <v>80</v>
      </c>
      <c r="L3083" s="19">
        <v>65</v>
      </c>
      <c r="M3083" s="19"/>
    </row>
    <row r="3084" spans="1:13" s="22" customFormat="1" ht="108" x14ac:dyDescent="0.2">
      <c r="A3084" s="19">
        <v>3075</v>
      </c>
      <c r="B3084" s="20" t="s">
        <v>3021</v>
      </c>
      <c r="C3084" s="21">
        <v>1</v>
      </c>
      <c r="D3084" s="22">
        <v>1.1000000000000001</v>
      </c>
      <c r="E3084" s="23" t="s">
        <v>3683</v>
      </c>
      <c r="F3084" s="23"/>
      <c r="G3084" s="19"/>
      <c r="H3084" s="19" t="s">
        <v>6590</v>
      </c>
      <c r="I3084" s="19"/>
      <c r="J3084" s="19" t="s">
        <v>4792</v>
      </c>
      <c r="K3084" s="19">
        <v>48</v>
      </c>
      <c r="L3084" s="19">
        <v>48</v>
      </c>
      <c r="M3084" s="19" t="s">
        <v>6590</v>
      </c>
    </row>
    <row r="3085" spans="1:13" s="22" customFormat="1" ht="12" x14ac:dyDescent="0.2">
      <c r="A3085" s="19">
        <v>3076</v>
      </c>
      <c r="B3085" s="20" t="s">
        <v>3022</v>
      </c>
      <c r="C3085" s="21">
        <v>1</v>
      </c>
      <c r="D3085" s="22">
        <v>1.1000000000000001</v>
      </c>
      <c r="E3085" s="23" t="s">
        <v>3676</v>
      </c>
      <c r="F3085" s="23"/>
      <c r="G3085" s="19"/>
      <c r="H3085" s="19"/>
      <c r="I3085" s="28"/>
      <c r="J3085" s="19"/>
      <c r="K3085" s="19"/>
      <c r="L3085" s="19"/>
      <c r="M3085" s="28">
        <f>J3085</f>
        <v>0</v>
      </c>
    </row>
    <row r="3086" spans="1:13" s="22" customFormat="1" ht="24" x14ac:dyDescent="0.2">
      <c r="A3086" s="19">
        <v>3077</v>
      </c>
      <c r="B3086" s="20" t="s">
        <v>3023</v>
      </c>
      <c r="C3086" s="21">
        <v>2</v>
      </c>
      <c r="D3086" s="22">
        <v>1.1000000000000001</v>
      </c>
      <c r="E3086" s="23" t="s">
        <v>3677</v>
      </c>
      <c r="F3086" s="23"/>
      <c r="G3086" s="19"/>
      <c r="H3086" s="19"/>
      <c r="I3086" s="19" t="s">
        <v>5222</v>
      </c>
      <c r="J3086" s="19"/>
      <c r="K3086" s="19"/>
      <c r="L3086" s="19"/>
      <c r="M3086" s="19" t="s">
        <v>5222</v>
      </c>
    </row>
    <row r="3087" spans="1:13" s="22" customFormat="1" ht="72" x14ac:dyDescent="0.2">
      <c r="A3087" s="19">
        <v>3078</v>
      </c>
      <c r="B3087" s="20" t="s">
        <v>3024</v>
      </c>
      <c r="C3087" s="21">
        <v>1</v>
      </c>
      <c r="D3087" s="22">
        <v>1.1000000000000001</v>
      </c>
      <c r="E3087" s="23" t="s">
        <v>3687</v>
      </c>
      <c r="F3087" s="23"/>
      <c r="G3087" s="19"/>
      <c r="H3087" s="19" t="s">
        <v>6591</v>
      </c>
      <c r="I3087" s="19"/>
      <c r="J3087" s="19" t="s">
        <v>4793</v>
      </c>
      <c r="K3087" s="19">
        <v>12</v>
      </c>
      <c r="L3087" s="19">
        <v>12</v>
      </c>
      <c r="M3087" s="19" t="s">
        <v>6591</v>
      </c>
    </row>
    <row r="3088" spans="1:13" s="22" customFormat="1" ht="36" x14ac:dyDescent="0.2">
      <c r="A3088" s="19">
        <v>3079</v>
      </c>
      <c r="B3088" s="20" t="s">
        <v>3025</v>
      </c>
      <c r="C3088" s="21">
        <v>1</v>
      </c>
      <c r="D3088" s="22">
        <v>1.1000000000000001</v>
      </c>
      <c r="E3088" s="23" t="s">
        <v>3676</v>
      </c>
      <c r="F3088" s="23"/>
      <c r="G3088" s="19"/>
      <c r="H3088" s="19"/>
      <c r="I3088" s="19" t="s">
        <v>6592</v>
      </c>
      <c r="J3088" s="19"/>
      <c r="K3088" s="19"/>
      <c r="L3088" s="19"/>
      <c r="M3088" s="19" t="s">
        <v>6592</v>
      </c>
    </row>
    <row r="3089" spans="1:13" s="22" customFormat="1" ht="204" x14ac:dyDescent="0.2">
      <c r="A3089" s="19">
        <v>3080</v>
      </c>
      <c r="B3089" s="20" t="s">
        <v>3026</v>
      </c>
      <c r="C3089" s="21">
        <v>1</v>
      </c>
      <c r="D3089" s="22">
        <v>1.1000000000000001</v>
      </c>
      <c r="E3089" s="23" t="s">
        <v>3687</v>
      </c>
      <c r="F3089" s="23"/>
      <c r="G3089" s="19" t="s">
        <v>7236</v>
      </c>
      <c r="H3089" s="19" t="s">
        <v>7235</v>
      </c>
      <c r="I3089" s="19"/>
      <c r="J3089" s="19" t="s">
        <v>4794</v>
      </c>
      <c r="K3089" s="19">
        <v>25</v>
      </c>
      <c r="L3089" s="19">
        <v>25</v>
      </c>
      <c r="M3089" s="19" t="s">
        <v>6593</v>
      </c>
    </row>
    <row r="3090" spans="1:13" s="22" customFormat="1" ht="12" x14ac:dyDescent="0.2">
      <c r="A3090" s="19">
        <v>3081</v>
      </c>
      <c r="B3090" s="20" t="s">
        <v>3027</v>
      </c>
      <c r="C3090" s="21">
        <v>1</v>
      </c>
      <c r="D3090" s="22">
        <v>1.1000000000000001</v>
      </c>
      <c r="E3090" s="23" t="s">
        <v>3683</v>
      </c>
      <c r="F3090" s="23"/>
      <c r="G3090" s="19"/>
      <c r="H3090" s="19"/>
      <c r="I3090" s="19"/>
      <c r="J3090" s="19" t="s">
        <v>4795</v>
      </c>
      <c r="K3090" s="19">
        <v>29</v>
      </c>
      <c r="L3090" s="19">
        <v>7</v>
      </c>
      <c r="M3090" s="19"/>
    </row>
    <row r="3091" spans="1:13" s="22" customFormat="1" ht="12" x14ac:dyDescent="0.2">
      <c r="A3091" s="19">
        <v>3082</v>
      </c>
      <c r="B3091" s="20" t="s">
        <v>3028</v>
      </c>
      <c r="C3091" s="21">
        <v>1</v>
      </c>
      <c r="D3091" s="22">
        <v>1.1000000000000001</v>
      </c>
      <c r="E3091" s="23" t="s">
        <v>3683</v>
      </c>
      <c r="F3091" s="23"/>
      <c r="G3091" s="19"/>
      <c r="H3091" s="19"/>
      <c r="I3091" s="19"/>
      <c r="J3091" s="19" t="s">
        <v>4796</v>
      </c>
      <c r="K3091" s="19">
        <v>27</v>
      </c>
      <c r="L3091" s="19">
        <v>27</v>
      </c>
      <c r="M3091" s="19"/>
    </row>
    <row r="3092" spans="1:13" s="22" customFormat="1" ht="24" x14ac:dyDescent="0.2">
      <c r="A3092" s="19">
        <v>3083</v>
      </c>
      <c r="B3092" s="20" t="s">
        <v>3029</v>
      </c>
      <c r="C3092" s="21">
        <v>2</v>
      </c>
      <c r="D3092" s="22">
        <v>1.1000000000000001</v>
      </c>
      <c r="E3092" s="23" t="s">
        <v>3677</v>
      </c>
      <c r="F3092" s="23"/>
      <c r="G3092" s="19"/>
      <c r="H3092" s="19"/>
      <c r="I3092" s="19" t="s">
        <v>5222</v>
      </c>
      <c r="J3092" s="19"/>
      <c r="K3092" s="19"/>
      <c r="L3092" s="19"/>
      <c r="M3092" s="19" t="s">
        <v>5222</v>
      </c>
    </row>
    <row r="3093" spans="1:13" s="22" customFormat="1" ht="264" x14ac:dyDescent="0.2">
      <c r="A3093" s="19">
        <v>3084</v>
      </c>
      <c r="B3093" s="20" t="s">
        <v>3030</v>
      </c>
      <c r="C3093" s="21">
        <v>1</v>
      </c>
      <c r="D3093" s="22">
        <v>1.1000000000000001</v>
      </c>
      <c r="E3093" s="23" t="s">
        <v>3683</v>
      </c>
      <c r="F3093" s="23"/>
      <c r="G3093" s="19" t="s">
        <v>7239</v>
      </c>
      <c r="H3093" s="19" t="s">
        <v>7237</v>
      </c>
      <c r="I3093" s="19" t="s">
        <v>7238</v>
      </c>
      <c r="J3093" s="19" t="s">
        <v>4797</v>
      </c>
      <c r="K3093" s="19">
        <v>42</v>
      </c>
      <c r="L3093" s="19">
        <v>11</v>
      </c>
      <c r="M3093" s="19" t="s">
        <v>6594</v>
      </c>
    </row>
    <row r="3094" spans="1:13" s="22" customFormat="1" ht="12" x14ac:dyDescent="0.2">
      <c r="A3094" s="19">
        <v>3085</v>
      </c>
      <c r="B3094" s="20" t="s">
        <v>3031</v>
      </c>
      <c r="C3094" s="21">
        <v>2</v>
      </c>
      <c r="D3094" s="22">
        <v>1.1000000000000001</v>
      </c>
      <c r="E3094" s="23"/>
      <c r="F3094" s="23"/>
      <c r="G3094" s="19"/>
      <c r="H3094" s="19"/>
      <c r="I3094" s="19"/>
      <c r="J3094" s="19"/>
      <c r="K3094" s="19"/>
      <c r="L3094" s="19"/>
      <c r="M3094" s="19"/>
    </row>
    <row r="3095" spans="1:13" s="22" customFormat="1" ht="12" x14ac:dyDescent="0.2">
      <c r="A3095" s="19">
        <v>3086</v>
      </c>
      <c r="B3095" s="20" t="s">
        <v>3032</v>
      </c>
      <c r="C3095" s="21">
        <v>1</v>
      </c>
      <c r="D3095" s="22">
        <v>1.1000000000000001</v>
      </c>
      <c r="E3095" s="23" t="s">
        <v>3687</v>
      </c>
      <c r="F3095" s="23"/>
      <c r="G3095" s="19"/>
      <c r="H3095" s="19"/>
      <c r="I3095" s="19"/>
      <c r="J3095" s="19" t="s">
        <v>4798</v>
      </c>
      <c r="K3095" s="19">
        <v>15</v>
      </c>
      <c r="L3095" s="19">
        <v>15</v>
      </c>
      <c r="M3095" s="19"/>
    </row>
    <row r="3096" spans="1:13" s="22" customFormat="1" ht="72" x14ac:dyDescent="0.2">
      <c r="A3096" s="19">
        <v>3087</v>
      </c>
      <c r="B3096" s="20" t="s">
        <v>3033</v>
      </c>
      <c r="C3096" s="21">
        <v>2</v>
      </c>
      <c r="D3096" s="22">
        <v>1.1000000000000001</v>
      </c>
      <c r="E3096" s="23" t="s">
        <v>3683</v>
      </c>
      <c r="F3096" s="23"/>
      <c r="G3096" s="19"/>
      <c r="H3096" s="19" t="s">
        <v>6595</v>
      </c>
      <c r="I3096" s="19"/>
      <c r="J3096" s="19" t="s">
        <v>4799</v>
      </c>
      <c r="K3096" s="19">
        <v>79</v>
      </c>
      <c r="L3096" s="19">
        <v>33</v>
      </c>
      <c r="M3096" s="19" t="s">
        <v>6595</v>
      </c>
    </row>
    <row r="3097" spans="1:13" s="22" customFormat="1" ht="12" x14ac:dyDescent="0.2">
      <c r="A3097" s="19">
        <v>3088</v>
      </c>
      <c r="B3097" s="20" t="s">
        <v>3034</v>
      </c>
      <c r="C3097" s="21">
        <v>1</v>
      </c>
      <c r="D3097" s="22">
        <v>1.1000000000000001</v>
      </c>
      <c r="E3097" s="23" t="s">
        <v>3687</v>
      </c>
      <c r="F3097" s="23"/>
      <c r="G3097" s="19"/>
      <c r="H3097" s="19"/>
      <c r="I3097" s="19"/>
      <c r="J3097" s="19" t="s">
        <v>4800</v>
      </c>
      <c r="K3097" s="19">
        <v>38</v>
      </c>
      <c r="L3097" s="19">
        <v>19</v>
      </c>
      <c r="M3097" s="19"/>
    </row>
    <row r="3098" spans="1:13" s="22" customFormat="1" ht="24" x14ac:dyDescent="0.2">
      <c r="A3098" s="19">
        <v>3089</v>
      </c>
      <c r="B3098" s="20" t="s">
        <v>3035</v>
      </c>
      <c r="C3098" s="21">
        <v>2</v>
      </c>
      <c r="D3098" s="22">
        <v>1.1000000000000001</v>
      </c>
      <c r="E3098" s="23" t="s">
        <v>3677</v>
      </c>
      <c r="F3098" s="23"/>
      <c r="G3098" s="19"/>
      <c r="H3098" s="19"/>
      <c r="I3098" s="19" t="s">
        <v>5264</v>
      </c>
      <c r="J3098" s="19"/>
      <c r="K3098" s="19"/>
      <c r="L3098" s="19"/>
      <c r="M3098" s="19" t="s">
        <v>5264</v>
      </c>
    </row>
    <row r="3099" spans="1:13" s="22" customFormat="1" ht="36" x14ac:dyDescent="0.2">
      <c r="A3099" s="19">
        <v>3090</v>
      </c>
      <c r="B3099" s="20" t="s">
        <v>3036</v>
      </c>
      <c r="C3099" s="21">
        <v>1</v>
      </c>
      <c r="D3099" s="22">
        <v>1.1000000000000001</v>
      </c>
      <c r="E3099" s="23" t="s">
        <v>3683</v>
      </c>
      <c r="F3099" s="23"/>
      <c r="G3099" s="19"/>
      <c r="H3099" s="19"/>
      <c r="I3099" s="19"/>
      <c r="J3099" s="19" t="s">
        <v>4801</v>
      </c>
      <c r="K3099" s="19">
        <v>35</v>
      </c>
      <c r="L3099" s="19">
        <v>35</v>
      </c>
      <c r="M3099" s="19"/>
    </row>
    <row r="3100" spans="1:13" s="22" customFormat="1" ht="12" x14ac:dyDescent="0.2">
      <c r="A3100" s="19">
        <v>3091</v>
      </c>
      <c r="B3100" s="20" t="s">
        <v>3037</v>
      </c>
      <c r="C3100" s="21">
        <v>1</v>
      </c>
      <c r="D3100" s="22">
        <v>1.1000000000000001</v>
      </c>
      <c r="E3100" s="23"/>
      <c r="F3100" s="23"/>
      <c r="G3100" s="19"/>
      <c r="H3100" s="19"/>
      <c r="I3100" s="19" t="s">
        <v>6596</v>
      </c>
      <c r="J3100" s="19"/>
      <c r="K3100" s="19"/>
      <c r="L3100" s="19"/>
      <c r="M3100" s="19" t="s">
        <v>6596</v>
      </c>
    </row>
    <row r="3101" spans="1:13" s="22" customFormat="1" ht="36" x14ac:dyDescent="0.2">
      <c r="A3101" s="19">
        <v>3092</v>
      </c>
      <c r="B3101" s="20" t="s">
        <v>3038</v>
      </c>
      <c r="C3101" s="21">
        <v>1</v>
      </c>
      <c r="D3101" s="22">
        <v>1.1000000000000001</v>
      </c>
      <c r="E3101" s="23" t="s">
        <v>3677</v>
      </c>
      <c r="F3101" s="23"/>
      <c r="G3101" s="19"/>
      <c r="H3101" s="19" t="s">
        <v>6597</v>
      </c>
      <c r="I3101" s="19"/>
      <c r="J3101" s="19"/>
      <c r="K3101" s="19"/>
      <c r="L3101" s="19"/>
      <c r="M3101" s="19" t="s">
        <v>6597</v>
      </c>
    </row>
    <row r="3102" spans="1:13" s="22" customFormat="1" ht="24" x14ac:dyDescent="0.2">
      <c r="A3102" s="19">
        <v>3093</v>
      </c>
      <c r="B3102" s="20" t="s">
        <v>3039</v>
      </c>
      <c r="C3102" s="21">
        <v>1</v>
      </c>
      <c r="D3102" s="22">
        <v>1.1000000000000001</v>
      </c>
      <c r="E3102" s="23" t="s">
        <v>3690</v>
      </c>
      <c r="F3102" s="23"/>
      <c r="G3102" s="19"/>
      <c r="H3102" s="19"/>
      <c r="I3102" s="19" t="s">
        <v>6598</v>
      </c>
      <c r="J3102" s="19" t="s">
        <v>4802</v>
      </c>
      <c r="K3102" s="19">
        <v>27</v>
      </c>
      <c r="L3102" s="19">
        <v>27</v>
      </c>
      <c r="M3102" s="19" t="s">
        <v>6598</v>
      </c>
    </row>
    <row r="3103" spans="1:13" s="22" customFormat="1" ht="12" x14ac:dyDescent="0.2">
      <c r="A3103" s="19">
        <v>3094</v>
      </c>
      <c r="B3103" s="20" t="s">
        <v>3040</v>
      </c>
      <c r="C3103" s="21">
        <v>1</v>
      </c>
      <c r="D3103" s="22">
        <v>0.75</v>
      </c>
      <c r="E3103" s="23" t="s">
        <v>3676</v>
      </c>
      <c r="F3103" s="23" t="s">
        <v>3721</v>
      </c>
      <c r="G3103" s="19"/>
      <c r="H3103" s="19"/>
      <c r="I3103" s="19"/>
      <c r="J3103" s="19" t="s">
        <v>4803</v>
      </c>
      <c r="K3103" s="19">
        <v>23</v>
      </c>
      <c r="L3103" s="19">
        <v>23</v>
      </c>
      <c r="M3103" s="19"/>
    </row>
    <row r="3104" spans="1:13" s="22" customFormat="1" ht="12" x14ac:dyDescent="0.2">
      <c r="A3104" s="19">
        <v>3095</v>
      </c>
      <c r="B3104" s="20" t="s">
        <v>3041</v>
      </c>
      <c r="C3104" s="21">
        <v>2</v>
      </c>
      <c r="D3104" s="22">
        <v>0.75</v>
      </c>
      <c r="E3104" s="23" t="s">
        <v>3676</v>
      </c>
      <c r="F3104" s="23" t="s">
        <v>3722</v>
      </c>
      <c r="G3104" s="19"/>
      <c r="H3104" s="19"/>
      <c r="I3104" s="19"/>
      <c r="J3104" s="19">
        <v>0</v>
      </c>
      <c r="K3104" s="19">
        <v>0</v>
      </c>
      <c r="L3104" s="19">
        <v>0</v>
      </c>
      <c r="M3104" s="19"/>
    </row>
    <row r="3105" spans="1:13" s="22" customFormat="1" ht="12" x14ac:dyDescent="0.2">
      <c r="A3105" s="19">
        <v>3096</v>
      </c>
      <c r="B3105" s="20" t="s">
        <v>3042</v>
      </c>
      <c r="C3105" s="21">
        <v>3</v>
      </c>
      <c r="D3105" s="22">
        <v>0.75</v>
      </c>
      <c r="E3105" s="23" t="s">
        <v>3676</v>
      </c>
      <c r="F3105" s="23" t="s">
        <v>3720</v>
      </c>
      <c r="G3105" s="19"/>
      <c r="H3105" s="19"/>
      <c r="I3105" s="19"/>
      <c r="J3105" s="19">
        <v>0</v>
      </c>
      <c r="K3105" s="19">
        <v>0</v>
      </c>
      <c r="L3105" s="19">
        <v>0</v>
      </c>
      <c r="M3105" s="19"/>
    </row>
    <row r="3106" spans="1:13" s="22" customFormat="1" ht="12" x14ac:dyDescent="0.2">
      <c r="A3106" s="19">
        <v>3097</v>
      </c>
      <c r="B3106" s="20" t="s">
        <v>3043</v>
      </c>
      <c r="C3106" s="21">
        <v>1</v>
      </c>
      <c r="D3106" s="22">
        <v>1.1000000000000001</v>
      </c>
      <c r="E3106" s="23" t="s">
        <v>3676</v>
      </c>
      <c r="F3106" s="23"/>
      <c r="G3106" s="19"/>
      <c r="H3106" s="19"/>
      <c r="I3106" s="19" t="s">
        <v>6599</v>
      </c>
      <c r="J3106" s="19"/>
      <c r="K3106" s="19"/>
      <c r="L3106" s="19"/>
      <c r="M3106" s="19" t="s">
        <v>6599</v>
      </c>
    </row>
    <row r="3107" spans="1:13" s="22" customFormat="1" ht="36" x14ac:dyDescent="0.2">
      <c r="A3107" s="19">
        <v>3098</v>
      </c>
      <c r="B3107" s="20" t="s">
        <v>3044</v>
      </c>
      <c r="C3107" s="21">
        <v>2</v>
      </c>
      <c r="D3107" s="22">
        <v>1.1000000000000001</v>
      </c>
      <c r="E3107" s="23" t="s">
        <v>3683</v>
      </c>
      <c r="F3107" s="23"/>
      <c r="G3107" s="19"/>
      <c r="H3107" s="19"/>
      <c r="I3107" s="19"/>
      <c r="J3107" s="19" t="s">
        <v>4804</v>
      </c>
      <c r="K3107" s="19">
        <v>69</v>
      </c>
      <c r="L3107" s="19">
        <v>69</v>
      </c>
      <c r="M3107" s="19"/>
    </row>
    <row r="3108" spans="1:13" s="22" customFormat="1" ht="180" x14ac:dyDescent="0.2">
      <c r="A3108" s="19">
        <v>3099</v>
      </c>
      <c r="B3108" s="20" t="s">
        <v>3045</v>
      </c>
      <c r="C3108" s="21">
        <v>2</v>
      </c>
      <c r="D3108" s="22">
        <v>1.1000000000000001</v>
      </c>
      <c r="E3108" s="23" t="s">
        <v>3676</v>
      </c>
      <c r="F3108" s="23">
        <v>4.5</v>
      </c>
      <c r="G3108" s="19"/>
      <c r="H3108" s="19" t="s">
        <v>6600</v>
      </c>
      <c r="I3108" s="19"/>
      <c r="J3108" s="19" t="s">
        <v>4805</v>
      </c>
      <c r="K3108" s="19">
        <v>190</v>
      </c>
      <c r="L3108" s="19">
        <v>166</v>
      </c>
      <c r="M3108" s="19" t="s">
        <v>6600</v>
      </c>
    </row>
    <row r="3109" spans="1:13" s="22" customFormat="1" ht="12" x14ac:dyDescent="0.2">
      <c r="A3109" s="19">
        <v>3100</v>
      </c>
      <c r="B3109" s="20" t="s">
        <v>3046</v>
      </c>
      <c r="C3109" s="21">
        <v>1</v>
      </c>
      <c r="D3109" s="22">
        <v>1.1000000000000001</v>
      </c>
      <c r="E3109" s="23" t="s">
        <v>3687</v>
      </c>
      <c r="F3109" s="23"/>
      <c r="G3109" s="19"/>
      <c r="H3109" s="19"/>
      <c r="I3109" s="19"/>
      <c r="J3109" s="19" t="s">
        <v>4806</v>
      </c>
      <c r="K3109" s="19">
        <v>38</v>
      </c>
      <c r="L3109" s="19">
        <v>31</v>
      </c>
      <c r="M3109" s="19"/>
    </row>
    <row r="3110" spans="1:13" s="22" customFormat="1" ht="409.5" x14ac:dyDescent="0.2">
      <c r="A3110" s="19">
        <v>3101</v>
      </c>
      <c r="B3110" s="20" t="s">
        <v>3047</v>
      </c>
      <c r="C3110" s="21">
        <v>4</v>
      </c>
      <c r="D3110" s="22">
        <v>1.1000000000000001</v>
      </c>
      <c r="E3110" s="23" t="s">
        <v>3676</v>
      </c>
      <c r="F3110" s="23">
        <v>9</v>
      </c>
      <c r="G3110" s="19" t="s">
        <v>7242</v>
      </c>
      <c r="H3110" s="19" t="s">
        <v>7240</v>
      </c>
      <c r="I3110" s="19" t="s">
        <v>7241</v>
      </c>
      <c r="J3110" s="19" t="s">
        <v>4807</v>
      </c>
      <c r="K3110" s="19">
        <v>224</v>
      </c>
      <c r="L3110" s="19">
        <v>140</v>
      </c>
      <c r="M3110" s="19" t="s">
        <v>6601</v>
      </c>
    </row>
    <row r="3111" spans="1:13" s="22" customFormat="1" ht="12" x14ac:dyDescent="0.2">
      <c r="A3111" s="19">
        <v>3102</v>
      </c>
      <c r="B3111" s="20" t="s">
        <v>3048</v>
      </c>
      <c r="C3111" s="21">
        <v>2</v>
      </c>
      <c r="D3111" s="22">
        <v>1.1000000000000001</v>
      </c>
      <c r="E3111" s="23"/>
      <c r="F3111" s="23"/>
      <c r="G3111" s="19"/>
      <c r="H3111" s="19"/>
      <c r="I3111" s="19" t="s">
        <v>5264</v>
      </c>
      <c r="J3111" s="19"/>
      <c r="K3111" s="19"/>
      <c r="L3111" s="19"/>
      <c r="M3111" s="19" t="s">
        <v>5264</v>
      </c>
    </row>
    <row r="3112" spans="1:13" s="22" customFormat="1" ht="36" x14ac:dyDescent="0.2">
      <c r="A3112" s="19">
        <v>3103</v>
      </c>
      <c r="B3112" s="20" t="s">
        <v>3049</v>
      </c>
      <c r="C3112" s="21">
        <v>1</v>
      </c>
      <c r="D3112" s="22">
        <v>1.1000000000000001</v>
      </c>
      <c r="E3112" s="23" t="s">
        <v>3677</v>
      </c>
      <c r="F3112" s="23"/>
      <c r="G3112" s="19"/>
      <c r="H3112" s="19"/>
      <c r="I3112" s="19" t="s">
        <v>5291</v>
      </c>
      <c r="J3112" s="19"/>
      <c r="K3112" s="19"/>
      <c r="L3112" s="19"/>
      <c r="M3112" s="19" t="s">
        <v>5291</v>
      </c>
    </row>
    <row r="3113" spans="1:13" s="22" customFormat="1" ht="36" x14ac:dyDescent="0.2">
      <c r="A3113" s="19">
        <v>3104</v>
      </c>
      <c r="B3113" s="20" t="s">
        <v>3050</v>
      </c>
      <c r="C3113" s="21">
        <v>1</v>
      </c>
      <c r="D3113" s="22">
        <v>1.1000000000000001</v>
      </c>
      <c r="E3113" s="23" t="s">
        <v>3676</v>
      </c>
      <c r="F3113" s="23">
        <v>4.5</v>
      </c>
      <c r="G3113" s="19"/>
      <c r="H3113" s="19"/>
      <c r="I3113" s="19"/>
      <c r="J3113" s="19" t="s">
        <v>4808</v>
      </c>
      <c r="K3113" s="19">
        <v>88</v>
      </c>
      <c r="L3113" s="19">
        <v>54</v>
      </c>
      <c r="M3113" s="19"/>
    </row>
    <row r="3114" spans="1:13" s="22" customFormat="1" ht="409.5" x14ac:dyDescent="0.2">
      <c r="A3114" s="19">
        <v>3105</v>
      </c>
      <c r="B3114" s="20" t="s">
        <v>3051</v>
      </c>
      <c r="C3114" s="21">
        <v>4</v>
      </c>
      <c r="D3114" s="22">
        <v>1.1000000000000001</v>
      </c>
      <c r="E3114" s="23" t="s">
        <v>3687</v>
      </c>
      <c r="F3114" s="23"/>
      <c r="G3114" s="19" t="s">
        <v>7245</v>
      </c>
      <c r="H3114" s="19" t="s">
        <v>7243</v>
      </c>
      <c r="I3114" s="19" t="s">
        <v>7244</v>
      </c>
      <c r="J3114" s="19" t="s">
        <v>4809</v>
      </c>
      <c r="K3114" s="19">
        <v>76</v>
      </c>
      <c r="L3114" s="19">
        <v>76</v>
      </c>
      <c r="M3114" s="19" t="s">
        <v>6602</v>
      </c>
    </row>
    <row r="3115" spans="1:13" s="22" customFormat="1" ht="108" x14ac:dyDescent="0.2">
      <c r="A3115" s="19">
        <v>3106</v>
      </c>
      <c r="B3115" s="20" t="s">
        <v>3052</v>
      </c>
      <c r="C3115" s="21">
        <v>1</v>
      </c>
      <c r="D3115" s="22">
        <v>1.1000000000000001</v>
      </c>
      <c r="E3115" s="23" t="s">
        <v>3676</v>
      </c>
      <c r="F3115" s="23">
        <v>4.5</v>
      </c>
      <c r="G3115" s="19" t="s">
        <v>4810</v>
      </c>
      <c r="H3115" s="19" t="s">
        <v>7247</v>
      </c>
      <c r="I3115" s="19" t="s">
        <v>7246</v>
      </c>
      <c r="J3115" s="19" t="s">
        <v>4810</v>
      </c>
      <c r="K3115" s="19">
        <v>74</v>
      </c>
      <c r="L3115" s="19">
        <v>74</v>
      </c>
      <c r="M3115" s="19" t="s">
        <v>6603</v>
      </c>
    </row>
    <row r="3116" spans="1:13" s="22" customFormat="1" ht="204" x14ac:dyDescent="0.2">
      <c r="A3116" s="19">
        <v>3107</v>
      </c>
      <c r="B3116" s="20" t="s">
        <v>3053</v>
      </c>
      <c r="C3116" s="21">
        <v>3</v>
      </c>
      <c r="D3116" s="22">
        <v>1.1000000000000001</v>
      </c>
      <c r="E3116" s="23" t="s">
        <v>3687</v>
      </c>
      <c r="F3116" s="23"/>
      <c r="G3116" s="19" t="s">
        <v>7248</v>
      </c>
      <c r="H3116" s="19" t="s">
        <v>7249</v>
      </c>
      <c r="I3116" s="19" t="s">
        <v>7250</v>
      </c>
      <c r="J3116" s="19" t="s">
        <v>4811</v>
      </c>
      <c r="K3116" s="19">
        <v>90</v>
      </c>
      <c r="L3116" s="19">
        <v>80</v>
      </c>
      <c r="M3116" s="19" t="s">
        <v>6604</v>
      </c>
    </row>
    <row r="3117" spans="1:13" s="22" customFormat="1" ht="132" x14ac:dyDescent="0.2">
      <c r="A3117" s="19">
        <v>3108</v>
      </c>
      <c r="B3117" s="20" t="s">
        <v>3054</v>
      </c>
      <c r="C3117" s="21">
        <v>2</v>
      </c>
      <c r="D3117" s="22">
        <v>1.1000000000000001</v>
      </c>
      <c r="E3117" s="23" t="s">
        <v>3687</v>
      </c>
      <c r="F3117" s="23"/>
      <c r="G3117" s="19"/>
      <c r="H3117" s="19" t="s">
        <v>7252</v>
      </c>
      <c r="I3117" s="19" t="s">
        <v>7251</v>
      </c>
      <c r="J3117" s="19" t="s">
        <v>4812</v>
      </c>
      <c r="K3117" s="19">
        <v>89</v>
      </c>
      <c r="L3117" s="19">
        <v>89</v>
      </c>
      <c r="M3117" s="19" t="s">
        <v>6605</v>
      </c>
    </row>
    <row r="3118" spans="1:13" s="22" customFormat="1" ht="12" x14ac:dyDescent="0.2">
      <c r="A3118" s="19">
        <v>3109</v>
      </c>
      <c r="B3118" s="20" t="s">
        <v>3055</v>
      </c>
      <c r="C3118" s="21">
        <v>1</v>
      </c>
      <c r="D3118" s="22">
        <v>1.1000000000000001</v>
      </c>
      <c r="E3118" s="23" t="s">
        <v>3683</v>
      </c>
      <c r="F3118" s="23"/>
      <c r="G3118" s="19"/>
      <c r="H3118" s="19"/>
      <c r="I3118" s="19"/>
      <c r="J3118" s="19" t="s">
        <v>4813</v>
      </c>
      <c r="K3118" s="19">
        <v>21</v>
      </c>
      <c r="L3118" s="19">
        <v>1</v>
      </c>
      <c r="M3118" s="19"/>
    </row>
    <row r="3119" spans="1:13" s="22" customFormat="1" ht="12" x14ac:dyDescent="0.2">
      <c r="A3119" s="19">
        <v>3110</v>
      </c>
      <c r="B3119" s="20" t="s">
        <v>3056</v>
      </c>
      <c r="C3119" s="21">
        <v>2</v>
      </c>
      <c r="D3119" s="22">
        <v>1.1000000000000001</v>
      </c>
      <c r="E3119" s="23"/>
      <c r="F3119" s="23"/>
      <c r="G3119" s="19"/>
      <c r="H3119" s="19"/>
      <c r="I3119" s="19" t="s">
        <v>5264</v>
      </c>
      <c r="J3119" s="19"/>
      <c r="K3119" s="19"/>
      <c r="L3119" s="19"/>
      <c r="M3119" s="19" t="s">
        <v>5264</v>
      </c>
    </row>
    <row r="3120" spans="1:13" s="22" customFormat="1" ht="24" x14ac:dyDescent="0.2">
      <c r="A3120" s="19">
        <v>3111</v>
      </c>
      <c r="B3120" s="20" t="s">
        <v>3057</v>
      </c>
      <c r="C3120" s="21">
        <v>2</v>
      </c>
      <c r="D3120" s="22">
        <v>1.1000000000000001</v>
      </c>
      <c r="E3120" s="23"/>
      <c r="F3120" s="23"/>
      <c r="G3120" s="19"/>
      <c r="H3120" s="19"/>
      <c r="I3120" s="19" t="s">
        <v>6606</v>
      </c>
      <c r="J3120" s="19"/>
      <c r="K3120" s="19"/>
      <c r="L3120" s="19"/>
      <c r="M3120" s="19" t="s">
        <v>6606</v>
      </c>
    </row>
    <row r="3121" spans="1:13" s="22" customFormat="1" ht="12" x14ac:dyDescent="0.2">
      <c r="A3121" s="19">
        <v>3112</v>
      </c>
      <c r="B3121" s="20" t="s">
        <v>3058</v>
      </c>
      <c r="C3121" s="21">
        <v>1</v>
      </c>
      <c r="D3121" s="22">
        <v>1.1000000000000001</v>
      </c>
      <c r="E3121" s="23" t="s">
        <v>3676</v>
      </c>
      <c r="F3121" s="23"/>
      <c r="G3121" s="19"/>
      <c r="H3121" s="19"/>
      <c r="I3121" s="19" t="s">
        <v>6607</v>
      </c>
      <c r="J3121" s="19"/>
      <c r="K3121" s="19"/>
      <c r="L3121" s="19"/>
      <c r="M3121" s="19" t="s">
        <v>6607</v>
      </c>
    </row>
    <row r="3122" spans="1:13" s="22" customFormat="1" ht="12" x14ac:dyDescent="0.2">
      <c r="A3122" s="19">
        <v>3113</v>
      </c>
      <c r="B3122" s="20" t="s">
        <v>3059</v>
      </c>
      <c r="C3122" s="21">
        <v>1</v>
      </c>
      <c r="D3122" s="22">
        <v>1.1000000000000001</v>
      </c>
      <c r="E3122" s="23" t="s">
        <v>3676</v>
      </c>
      <c r="F3122" s="23"/>
      <c r="G3122" s="19"/>
      <c r="H3122" s="19" t="s">
        <v>6608</v>
      </c>
      <c r="I3122" s="19"/>
      <c r="J3122" s="19"/>
      <c r="K3122" s="19"/>
      <c r="L3122" s="19"/>
      <c r="M3122" s="19" t="s">
        <v>6608</v>
      </c>
    </row>
    <row r="3123" spans="1:13" s="22" customFormat="1" ht="12" x14ac:dyDescent="0.2">
      <c r="A3123" s="19">
        <v>3114</v>
      </c>
      <c r="B3123" s="20" t="s">
        <v>3060</v>
      </c>
      <c r="C3123" s="21">
        <v>1</v>
      </c>
      <c r="D3123" s="22">
        <v>1.1000000000000001</v>
      </c>
      <c r="E3123" s="23"/>
      <c r="F3123" s="23"/>
      <c r="G3123" s="19"/>
      <c r="H3123" s="19"/>
      <c r="I3123" s="19"/>
      <c r="J3123" s="19"/>
      <c r="K3123" s="19"/>
      <c r="L3123" s="19"/>
      <c r="M3123" s="19"/>
    </row>
    <row r="3124" spans="1:13" s="22" customFormat="1" ht="48" x14ac:dyDescent="0.2">
      <c r="A3124" s="19">
        <v>3115</v>
      </c>
      <c r="B3124" s="20" t="s">
        <v>3061</v>
      </c>
      <c r="C3124" s="21">
        <v>1</v>
      </c>
      <c r="D3124" s="22">
        <v>1.1000000000000001</v>
      </c>
      <c r="E3124" s="23" t="s">
        <v>3676</v>
      </c>
      <c r="F3124" s="23"/>
      <c r="G3124" s="19"/>
      <c r="H3124" s="19" t="s">
        <v>6609</v>
      </c>
      <c r="I3124" s="19"/>
      <c r="J3124" s="19"/>
      <c r="K3124" s="19"/>
      <c r="L3124" s="19"/>
      <c r="M3124" s="19" t="s">
        <v>6609</v>
      </c>
    </row>
    <row r="3125" spans="1:13" s="22" customFormat="1" ht="36" x14ac:dyDescent="0.2">
      <c r="A3125" s="19">
        <v>3116</v>
      </c>
      <c r="B3125" s="20" t="s">
        <v>3062</v>
      </c>
      <c r="C3125" s="21">
        <v>2</v>
      </c>
      <c r="D3125" s="22">
        <v>1.1000000000000001</v>
      </c>
      <c r="E3125" s="23" t="s">
        <v>3676</v>
      </c>
      <c r="F3125" s="23"/>
      <c r="G3125" s="19"/>
      <c r="H3125" s="19"/>
      <c r="I3125" s="19" t="s">
        <v>6610</v>
      </c>
      <c r="J3125" s="19"/>
      <c r="K3125" s="19"/>
      <c r="L3125" s="19"/>
      <c r="M3125" s="19" t="s">
        <v>6610</v>
      </c>
    </row>
    <row r="3126" spans="1:13" s="22" customFormat="1" ht="36" x14ac:dyDescent="0.2">
      <c r="A3126" s="19">
        <v>3117</v>
      </c>
      <c r="B3126" s="20" t="s">
        <v>3063</v>
      </c>
      <c r="C3126" s="21">
        <v>1</v>
      </c>
      <c r="D3126" s="22">
        <v>1.1000000000000001</v>
      </c>
      <c r="E3126" s="23" t="s">
        <v>3683</v>
      </c>
      <c r="F3126" s="23"/>
      <c r="G3126" s="19"/>
      <c r="H3126" s="19"/>
      <c r="I3126" s="19"/>
      <c r="J3126" s="19"/>
      <c r="K3126" s="19"/>
      <c r="L3126" s="19"/>
      <c r="M3126" s="19"/>
    </row>
    <row r="3127" spans="1:13" s="22" customFormat="1" ht="132" x14ac:dyDescent="0.2">
      <c r="A3127" s="19">
        <v>3118</v>
      </c>
      <c r="B3127" s="20" t="s">
        <v>3064</v>
      </c>
      <c r="C3127" s="21">
        <v>3</v>
      </c>
      <c r="D3127" s="22">
        <v>1.1000000000000001</v>
      </c>
      <c r="E3127" s="23" t="s">
        <v>3676</v>
      </c>
      <c r="F3127" s="23" t="s">
        <v>3722</v>
      </c>
      <c r="G3127" s="19"/>
      <c r="H3127" s="19" t="s">
        <v>7253</v>
      </c>
      <c r="I3127" s="19" t="s">
        <v>7430</v>
      </c>
      <c r="J3127" s="19" t="s">
        <v>4814</v>
      </c>
      <c r="K3127" s="19">
        <v>391</v>
      </c>
      <c r="L3127" s="19">
        <v>38</v>
      </c>
      <c r="M3127" s="19" t="s">
        <v>6611</v>
      </c>
    </row>
    <row r="3128" spans="1:13" s="22" customFormat="1" ht="84" x14ac:dyDescent="0.2">
      <c r="A3128" s="19">
        <v>3119</v>
      </c>
      <c r="B3128" s="20" t="s">
        <v>3065</v>
      </c>
      <c r="C3128" s="21">
        <v>3</v>
      </c>
      <c r="D3128" s="22">
        <v>1.1000000000000001</v>
      </c>
      <c r="E3128" s="23" t="s">
        <v>3687</v>
      </c>
      <c r="F3128" s="23"/>
      <c r="G3128" s="19"/>
      <c r="H3128" s="19"/>
      <c r="I3128" s="19" t="s">
        <v>6612</v>
      </c>
      <c r="J3128" s="19" t="s">
        <v>4815</v>
      </c>
      <c r="K3128" s="19">
        <v>286</v>
      </c>
      <c r="L3128" s="19">
        <v>67</v>
      </c>
      <c r="M3128" s="19" t="s">
        <v>6612</v>
      </c>
    </row>
    <row r="3129" spans="1:13" s="22" customFormat="1" ht="48" x14ac:dyDescent="0.2">
      <c r="A3129" s="19">
        <v>3120</v>
      </c>
      <c r="B3129" s="20" t="s">
        <v>3066</v>
      </c>
      <c r="C3129" s="21">
        <v>5</v>
      </c>
      <c r="D3129" s="22">
        <v>0.75</v>
      </c>
      <c r="E3129" s="23" t="s">
        <v>3676</v>
      </c>
      <c r="F3129" s="23" t="s">
        <v>3716</v>
      </c>
      <c r="G3129" s="19"/>
      <c r="H3129" s="19"/>
      <c r="I3129" s="19"/>
      <c r="J3129" s="19" t="s">
        <v>4816</v>
      </c>
      <c r="K3129" s="19">
        <v>163</v>
      </c>
      <c r="L3129" s="19">
        <v>139</v>
      </c>
      <c r="M3129" s="19"/>
    </row>
    <row r="3130" spans="1:13" s="22" customFormat="1" ht="108" x14ac:dyDescent="0.2">
      <c r="A3130" s="19">
        <v>3121</v>
      </c>
      <c r="B3130" s="20" t="s">
        <v>3067</v>
      </c>
      <c r="C3130" s="21">
        <v>3</v>
      </c>
      <c r="D3130" s="22">
        <v>1.1000000000000001</v>
      </c>
      <c r="E3130" s="23" t="s">
        <v>3690</v>
      </c>
      <c r="F3130" s="23"/>
      <c r="G3130" s="19"/>
      <c r="H3130" s="19" t="s">
        <v>6613</v>
      </c>
      <c r="I3130" s="19"/>
      <c r="J3130" s="19" t="s">
        <v>4817</v>
      </c>
      <c r="K3130" s="19">
        <v>106</v>
      </c>
      <c r="L3130" s="19">
        <v>106</v>
      </c>
      <c r="M3130" s="19" t="s">
        <v>6613</v>
      </c>
    </row>
    <row r="3131" spans="1:13" s="22" customFormat="1" ht="12" x14ac:dyDescent="0.2">
      <c r="A3131" s="19">
        <v>3122</v>
      </c>
      <c r="B3131" s="20" t="s">
        <v>3068</v>
      </c>
      <c r="C3131" s="21">
        <v>1</v>
      </c>
      <c r="D3131" s="22">
        <v>1.1000000000000001</v>
      </c>
      <c r="E3131" s="23" t="s">
        <v>3690</v>
      </c>
      <c r="F3131" s="23"/>
      <c r="G3131" s="19"/>
      <c r="H3131" s="19"/>
      <c r="I3131" s="19"/>
      <c r="J3131" s="19" t="s">
        <v>4818</v>
      </c>
      <c r="K3131" s="19">
        <v>31</v>
      </c>
      <c r="L3131" s="19">
        <v>31</v>
      </c>
      <c r="M3131" s="19"/>
    </row>
    <row r="3132" spans="1:13" s="22" customFormat="1" ht="12" x14ac:dyDescent="0.2">
      <c r="A3132" s="19">
        <v>3123</v>
      </c>
      <c r="B3132" s="20" t="s">
        <v>3069</v>
      </c>
      <c r="C3132" s="21">
        <v>1</v>
      </c>
      <c r="D3132" s="22">
        <v>1.1000000000000001</v>
      </c>
      <c r="E3132" s="23" t="s">
        <v>3676</v>
      </c>
      <c r="F3132" s="23"/>
      <c r="G3132" s="19"/>
      <c r="H3132" s="19"/>
      <c r="I3132" s="19"/>
      <c r="J3132" s="19">
        <f>C3132</f>
        <v>1</v>
      </c>
      <c r="K3132" s="19"/>
      <c r="L3132" s="19"/>
      <c r="M3132" s="19"/>
    </row>
    <row r="3133" spans="1:13" s="22" customFormat="1" ht="12" x14ac:dyDescent="0.2">
      <c r="A3133" s="19">
        <v>3124</v>
      </c>
      <c r="B3133" s="20" t="s">
        <v>3070</v>
      </c>
      <c r="C3133" s="21">
        <v>2</v>
      </c>
      <c r="D3133" s="22">
        <v>1.1000000000000001</v>
      </c>
      <c r="E3133" s="23"/>
      <c r="F3133" s="23"/>
      <c r="G3133" s="19"/>
      <c r="H3133" s="19"/>
      <c r="I3133" s="19"/>
      <c r="J3133" s="19"/>
      <c r="K3133" s="19"/>
      <c r="L3133" s="19"/>
      <c r="M3133" s="19"/>
    </row>
    <row r="3134" spans="1:13" s="22" customFormat="1" ht="409.5" x14ac:dyDescent="0.2">
      <c r="A3134" s="19">
        <v>3125</v>
      </c>
      <c r="B3134" s="20" t="s">
        <v>3071</v>
      </c>
      <c r="C3134" s="21">
        <v>3</v>
      </c>
      <c r="D3134" s="22">
        <v>1.1000000000000001</v>
      </c>
      <c r="E3134" s="23" t="s">
        <v>3676</v>
      </c>
      <c r="F3134" s="23">
        <v>4.5</v>
      </c>
      <c r="G3134" s="19" t="s">
        <v>7256</v>
      </c>
      <c r="H3134" s="19" t="s">
        <v>7254</v>
      </c>
      <c r="I3134" s="19" t="s">
        <v>7255</v>
      </c>
      <c r="J3134" s="19" t="s">
        <v>4819</v>
      </c>
      <c r="K3134" s="19">
        <v>57</v>
      </c>
      <c r="L3134" s="19">
        <v>47</v>
      </c>
      <c r="M3134" s="19" t="s">
        <v>6614</v>
      </c>
    </row>
    <row r="3135" spans="1:13" s="22" customFormat="1" ht="96" x14ac:dyDescent="0.2">
      <c r="A3135" s="19">
        <v>3126</v>
      </c>
      <c r="B3135" s="20" t="s">
        <v>3072</v>
      </c>
      <c r="C3135" s="21">
        <v>3</v>
      </c>
      <c r="D3135" s="22">
        <v>1.1000000000000001</v>
      </c>
      <c r="E3135" s="23" t="s">
        <v>3676</v>
      </c>
      <c r="F3135" s="23">
        <v>6.75</v>
      </c>
      <c r="G3135" s="19"/>
      <c r="H3135" s="19"/>
      <c r="I3135" s="19" t="s">
        <v>6615</v>
      </c>
      <c r="J3135" s="19" t="s">
        <v>4820</v>
      </c>
      <c r="K3135" s="19">
        <v>223</v>
      </c>
      <c r="L3135" s="19">
        <v>223</v>
      </c>
      <c r="M3135" s="19" t="s">
        <v>6615</v>
      </c>
    </row>
    <row r="3136" spans="1:13" s="22" customFormat="1" ht="168" x14ac:dyDescent="0.2">
      <c r="A3136" s="19">
        <v>3127</v>
      </c>
      <c r="B3136" s="20" t="s">
        <v>3073</v>
      </c>
      <c r="C3136" s="21">
        <v>1</v>
      </c>
      <c r="D3136" s="22">
        <v>1.1000000000000001</v>
      </c>
      <c r="E3136" s="23" t="s">
        <v>3676</v>
      </c>
      <c r="F3136" s="23">
        <v>4.5</v>
      </c>
      <c r="G3136" s="19"/>
      <c r="H3136" s="19" t="s">
        <v>6616</v>
      </c>
      <c r="I3136" s="19"/>
      <c r="J3136" s="19" t="s">
        <v>4821</v>
      </c>
      <c r="K3136" s="19">
        <v>77</v>
      </c>
      <c r="L3136" s="19">
        <v>55</v>
      </c>
      <c r="M3136" s="19" t="s">
        <v>6616</v>
      </c>
    </row>
    <row r="3137" spans="1:13" s="22" customFormat="1" ht="72" x14ac:dyDescent="0.2">
      <c r="A3137" s="19">
        <v>3128</v>
      </c>
      <c r="B3137" s="20" t="s">
        <v>3074</v>
      </c>
      <c r="C3137" s="21">
        <v>4</v>
      </c>
      <c r="D3137" s="22">
        <v>1.1000000000000001</v>
      </c>
      <c r="E3137" s="23" t="s">
        <v>3676</v>
      </c>
      <c r="F3137" s="23">
        <v>9</v>
      </c>
      <c r="G3137" s="19"/>
      <c r="H3137" s="19" t="s">
        <v>6617</v>
      </c>
      <c r="I3137" s="19"/>
      <c r="J3137" s="19" t="s">
        <v>4822</v>
      </c>
      <c r="K3137" s="19">
        <v>133</v>
      </c>
      <c r="L3137" s="19"/>
      <c r="M3137" s="19" t="s">
        <v>6617</v>
      </c>
    </row>
    <row r="3138" spans="1:13" s="22" customFormat="1" ht="36" x14ac:dyDescent="0.2">
      <c r="A3138" s="19">
        <v>3129</v>
      </c>
      <c r="B3138" s="20" t="s">
        <v>3075</v>
      </c>
      <c r="C3138" s="21">
        <v>1</v>
      </c>
      <c r="D3138" s="22">
        <v>1.1000000000000001</v>
      </c>
      <c r="E3138" s="23" t="s">
        <v>3683</v>
      </c>
      <c r="F3138" s="23"/>
      <c r="G3138" s="19"/>
      <c r="H3138" s="19"/>
      <c r="I3138" s="19" t="s">
        <v>6618</v>
      </c>
      <c r="J3138" s="19" t="s">
        <v>4823</v>
      </c>
      <c r="K3138" s="19">
        <v>141</v>
      </c>
      <c r="L3138" s="19">
        <v>20</v>
      </c>
      <c r="M3138" s="19" t="s">
        <v>6618</v>
      </c>
    </row>
    <row r="3139" spans="1:13" s="22" customFormat="1" ht="180" x14ac:dyDescent="0.2">
      <c r="A3139" s="19">
        <v>3130</v>
      </c>
      <c r="B3139" s="20" t="s">
        <v>3076</v>
      </c>
      <c r="C3139" s="21">
        <v>1</v>
      </c>
      <c r="D3139" s="22">
        <v>1.1000000000000001</v>
      </c>
      <c r="E3139" s="23" t="s">
        <v>3683</v>
      </c>
      <c r="F3139" s="23"/>
      <c r="G3139" s="19"/>
      <c r="H3139" s="19" t="s">
        <v>7258</v>
      </c>
      <c r="I3139" s="19" t="s">
        <v>7257</v>
      </c>
      <c r="J3139" s="19" t="s">
        <v>4824</v>
      </c>
      <c r="K3139" s="19">
        <v>116</v>
      </c>
      <c r="L3139" s="19">
        <v>38</v>
      </c>
      <c r="M3139" s="19" t="s">
        <v>6619</v>
      </c>
    </row>
    <row r="3140" spans="1:13" s="22" customFormat="1" ht="72" x14ac:dyDescent="0.2">
      <c r="A3140" s="19">
        <v>3131</v>
      </c>
      <c r="B3140" s="20" t="s">
        <v>3077</v>
      </c>
      <c r="C3140" s="21">
        <v>2</v>
      </c>
      <c r="D3140" s="22">
        <v>1.1000000000000001</v>
      </c>
      <c r="E3140" s="23" t="s">
        <v>3683</v>
      </c>
      <c r="F3140" s="23"/>
      <c r="G3140" s="19"/>
      <c r="H3140" s="19" t="s">
        <v>6620</v>
      </c>
      <c r="I3140" s="19"/>
      <c r="J3140" s="19" t="s">
        <v>4825</v>
      </c>
      <c r="K3140" s="19">
        <v>23</v>
      </c>
      <c r="L3140" s="19">
        <v>23</v>
      </c>
      <c r="M3140" s="19" t="s">
        <v>6620</v>
      </c>
    </row>
    <row r="3141" spans="1:13" s="22" customFormat="1" ht="36" x14ac:dyDescent="0.2">
      <c r="A3141" s="19">
        <v>3132</v>
      </c>
      <c r="B3141" s="20" t="s">
        <v>3078</v>
      </c>
      <c r="C3141" s="21">
        <v>1</v>
      </c>
      <c r="D3141" s="22">
        <v>1.1000000000000001</v>
      </c>
      <c r="E3141" s="23" t="s">
        <v>3683</v>
      </c>
      <c r="F3141" s="23"/>
      <c r="G3141" s="19"/>
      <c r="H3141" s="19"/>
      <c r="I3141" s="19"/>
      <c r="J3141" s="19" t="s">
        <v>4826</v>
      </c>
      <c r="K3141" s="19">
        <v>107</v>
      </c>
      <c r="L3141" s="19">
        <v>107</v>
      </c>
      <c r="M3141" s="19"/>
    </row>
    <row r="3142" spans="1:13" s="22" customFormat="1" ht="36" x14ac:dyDescent="0.2">
      <c r="A3142" s="19">
        <v>3133</v>
      </c>
      <c r="B3142" s="20" t="s">
        <v>3079</v>
      </c>
      <c r="C3142" s="21">
        <v>2</v>
      </c>
      <c r="D3142" s="22">
        <v>1.1000000000000001</v>
      </c>
      <c r="E3142" s="23" t="s">
        <v>3676</v>
      </c>
      <c r="F3142" s="23">
        <v>4.5</v>
      </c>
      <c r="G3142" s="19"/>
      <c r="H3142" s="19"/>
      <c r="I3142" s="19"/>
      <c r="J3142" s="19" t="s">
        <v>4827</v>
      </c>
      <c r="K3142" s="19">
        <v>73</v>
      </c>
      <c r="L3142" s="19">
        <v>73</v>
      </c>
      <c r="M3142" s="19"/>
    </row>
    <row r="3143" spans="1:13" s="22" customFormat="1" ht="24" x14ac:dyDescent="0.2">
      <c r="A3143" s="19">
        <v>3134</v>
      </c>
      <c r="B3143" s="20" t="s">
        <v>3080</v>
      </c>
      <c r="C3143" s="21">
        <v>1</v>
      </c>
      <c r="D3143" s="22">
        <v>1.1000000000000001</v>
      </c>
      <c r="E3143" s="23" t="s">
        <v>3690</v>
      </c>
      <c r="F3143" s="23"/>
      <c r="G3143" s="19"/>
      <c r="H3143" s="19"/>
      <c r="I3143" s="19"/>
      <c r="J3143" s="19" t="s">
        <v>4828</v>
      </c>
      <c r="K3143" s="19">
        <v>61</v>
      </c>
      <c r="L3143" s="19">
        <v>56</v>
      </c>
      <c r="M3143" s="19"/>
    </row>
    <row r="3144" spans="1:13" s="22" customFormat="1" ht="12" x14ac:dyDescent="0.2">
      <c r="A3144" s="19">
        <v>3135</v>
      </c>
      <c r="B3144" s="20" t="s">
        <v>3081</v>
      </c>
      <c r="C3144" s="21">
        <v>2</v>
      </c>
      <c r="D3144" s="22">
        <v>1.1000000000000001</v>
      </c>
      <c r="E3144" s="23" t="s">
        <v>3690</v>
      </c>
      <c r="F3144" s="23"/>
      <c r="G3144" s="19"/>
      <c r="H3144" s="19"/>
      <c r="I3144" s="19"/>
      <c r="J3144" s="19" t="s">
        <v>4829</v>
      </c>
      <c r="K3144" s="19">
        <v>15</v>
      </c>
      <c r="L3144" s="19">
        <v>15</v>
      </c>
      <c r="M3144" s="19"/>
    </row>
    <row r="3145" spans="1:13" s="22" customFormat="1" ht="12" x14ac:dyDescent="0.2">
      <c r="A3145" s="19">
        <v>3136</v>
      </c>
      <c r="B3145" s="20" t="s">
        <v>3082</v>
      </c>
      <c r="C3145" s="21">
        <v>1</v>
      </c>
      <c r="D3145" s="22">
        <v>1.1000000000000001</v>
      </c>
      <c r="E3145" s="23" t="s">
        <v>3690</v>
      </c>
      <c r="F3145" s="23"/>
      <c r="G3145" s="19"/>
      <c r="H3145" s="19"/>
      <c r="I3145" s="19"/>
      <c r="J3145" s="19" t="s">
        <v>4830</v>
      </c>
      <c r="K3145" s="19">
        <v>29</v>
      </c>
      <c r="L3145" s="19">
        <v>29</v>
      </c>
      <c r="M3145" s="19"/>
    </row>
    <row r="3146" spans="1:13" s="22" customFormat="1" ht="12" x14ac:dyDescent="0.2">
      <c r="A3146" s="19">
        <v>3137</v>
      </c>
      <c r="B3146" s="20" t="s">
        <v>3083</v>
      </c>
      <c r="C3146" s="21">
        <v>1</v>
      </c>
      <c r="D3146" s="22">
        <v>1.1000000000000001</v>
      </c>
      <c r="E3146" s="23" t="s">
        <v>3683</v>
      </c>
      <c r="F3146" s="23"/>
      <c r="G3146" s="19"/>
      <c r="H3146" s="19"/>
      <c r="I3146" s="19"/>
      <c r="J3146" s="19" t="s">
        <v>4831</v>
      </c>
      <c r="K3146" s="19">
        <v>16</v>
      </c>
      <c r="L3146" s="19">
        <v>16</v>
      </c>
      <c r="M3146" s="19"/>
    </row>
    <row r="3147" spans="1:13" s="22" customFormat="1" ht="12" x14ac:dyDescent="0.2">
      <c r="A3147" s="19">
        <v>3138</v>
      </c>
      <c r="B3147" s="20" t="s">
        <v>3084</v>
      </c>
      <c r="C3147" s="21">
        <v>1</v>
      </c>
      <c r="D3147" s="22">
        <v>1.1000000000000001</v>
      </c>
      <c r="E3147" s="23" t="s">
        <v>3676</v>
      </c>
      <c r="F3147" s="23"/>
      <c r="G3147" s="28"/>
      <c r="H3147" s="19"/>
      <c r="I3147" s="19"/>
      <c r="J3147" s="28">
        <f>C3147</f>
        <v>1</v>
      </c>
      <c r="K3147" s="19"/>
      <c r="L3147" s="19"/>
      <c r="M3147" s="19"/>
    </row>
    <row r="3148" spans="1:13" s="22" customFormat="1" ht="36" x14ac:dyDescent="0.2">
      <c r="A3148" s="19">
        <v>3139</v>
      </c>
      <c r="B3148" s="20" t="s">
        <v>3085</v>
      </c>
      <c r="C3148" s="21">
        <v>2</v>
      </c>
      <c r="D3148" s="22">
        <v>1.1000000000000001</v>
      </c>
      <c r="E3148" s="23" t="s">
        <v>3690</v>
      </c>
      <c r="F3148" s="23"/>
      <c r="G3148" s="19"/>
      <c r="H3148" s="19"/>
      <c r="I3148" s="19"/>
      <c r="J3148" s="19" t="s">
        <v>4832</v>
      </c>
      <c r="K3148" s="19">
        <v>58</v>
      </c>
      <c r="L3148" s="19">
        <v>50</v>
      </c>
      <c r="M3148" s="19"/>
    </row>
    <row r="3149" spans="1:13" s="22" customFormat="1" ht="24" x14ac:dyDescent="0.2">
      <c r="A3149" s="19">
        <v>3140</v>
      </c>
      <c r="B3149" s="20" t="s">
        <v>3086</v>
      </c>
      <c r="C3149" s="21">
        <v>1</v>
      </c>
      <c r="D3149" s="22">
        <v>1.1000000000000001</v>
      </c>
      <c r="E3149" s="23" t="s">
        <v>3683</v>
      </c>
      <c r="F3149" s="23"/>
      <c r="G3149" s="19"/>
      <c r="H3149" s="19"/>
      <c r="I3149" s="19"/>
      <c r="J3149" s="19" t="s">
        <v>4833</v>
      </c>
      <c r="K3149" s="19">
        <v>70</v>
      </c>
      <c r="L3149" s="19">
        <v>70</v>
      </c>
      <c r="M3149" s="19"/>
    </row>
    <row r="3150" spans="1:13" s="22" customFormat="1" ht="12" x14ac:dyDescent="0.2">
      <c r="A3150" s="19">
        <v>3141</v>
      </c>
      <c r="B3150" s="20" t="s">
        <v>3087</v>
      </c>
      <c r="C3150" s="21">
        <v>1</v>
      </c>
      <c r="D3150" s="22">
        <v>1.1000000000000001</v>
      </c>
      <c r="E3150" s="23"/>
      <c r="F3150" s="23"/>
      <c r="G3150" s="19"/>
      <c r="H3150" s="19"/>
      <c r="I3150" s="19"/>
      <c r="J3150" s="19"/>
      <c r="K3150" s="19"/>
      <c r="L3150" s="19"/>
      <c r="M3150" s="19"/>
    </row>
    <row r="3151" spans="1:13" s="22" customFormat="1" ht="192" x14ac:dyDescent="0.2">
      <c r="A3151" s="19">
        <v>3142</v>
      </c>
      <c r="B3151" s="20" t="s">
        <v>3088</v>
      </c>
      <c r="C3151" s="21">
        <v>4</v>
      </c>
      <c r="D3151" s="22">
        <v>1.1000000000000001</v>
      </c>
      <c r="E3151" s="23" t="s">
        <v>3690</v>
      </c>
      <c r="F3151" s="23"/>
      <c r="G3151" s="19" t="s">
        <v>7261</v>
      </c>
      <c r="H3151" s="19" t="s">
        <v>7259</v>
      </c>
      <c r="I3151" s="19" t="s">
        <v>7260</v>
      </c>
      <c r="J3151" s="19" t="s">
        <v>4834</v>
      </c>
      <c r="K3151" s="19">
        <v>465</v>
      </c>
      <c r="L3151" s="19">
        <v>141</v>
      </c>
      <c r="M3151" s="19" t="s">
        <v>6621</v>
      </c>
    </row>
    <row r="3152" spans="1:13" s="22" customFormat="1" ht="24" x14ac:dyDescent="0.2">
      <c r="A3152" s="19">
        <v>3143</v>
      </c>
      <c r="B3152" s="20" t="s">
        <v>2008</v>
      </c>
      <c r="C3152" s="21">
        <v>1</v>
      </c>
      <c r="D3152" s="22">
        <v>1.1000000000000001</v>
      </c>
      <c r="E3152" s="23" t="s">
        <v>3690</v>
      </c>
      <c r="F3152" s="23"/>
      <c r="G3152" s="19"/>
      <c r="H3152" s="19"/>
      <c r="I3152" s="19"/>
      <c r="J3152" s="19" t="s">
        <v>4835</v>
      </c>
      <c r="K3152" s="19">
        <v>43</v>
      </c>
      <c r="L3152" s="19">
        <v>41</v>
      </c>
      <c r="M3152" s="19"/>
    </row>
    <row r="3153" spans="1:13" s="22" customFormat="1" ht="12" x14ac:dyDescent="0.2">
      <c r="A3153" s="19">
        <v>3144</v>
      </c>
      <c r="B3153" s="20" t="s">
        <v>3089</v>
      </c>
      <c r="C3153" s="21">
        <v>1</v>
      </c>
      <c r="D3153" s="22">
        <v>1.1000000000000001</v>
      </c>
      <c r="E3153" s="23"/>
      <c r="F3153" s="23"/>
      <c r="G3153" s="19"/>
      <c r="H3153" s="19"/>
      <c r="I3153" s="19"/>
      <c r="J3153" s="19"/>
      <c r="K3153" s="19"/>
      <c r="L3153" s="19"/>
      <c r="M3153" s="19"/>
    </row>
    <row r="3154" spans="1:13" s="22" customFormat="1" ht="72" x14ac:dyDescent="0.2">
      <c r="A3154" s="19">
        <v>3145</v>
      </c>
      <c r="B3154" s="20" t="s">
        <v>3090</v>
      </c>
      <c r="C3154" s="21">
        <v>2</v>
      </c>
      <c r="D3154" s="22">
        <v>1.1000000000000001</v>
      </c>
      <c r="E3154" s="23" t="s">
        <v>3690</v>
      </c>
      <c r="F3154" s="23"/>
      <c r="G3154" s="19"/>
      <c r="H3154" s="19" t="s">
        <v>6622</v>
      </c>
      <c r="I3154" s="19"/>
      <c r="J3154" s="19" t="s">
        <v>4836</v>
      </c>
      <c r="K3154" s="19">
        <v>100</v>
      </c>
      <c r="L3154" s="19">
        <v>31</v>
      </c>
      <c r="M3154" s="19" t="s">
        <v>6622</v>
      </c>
    </row>
    <row r="3155" spans="1:13" s="22" customFormat="1" ht="12" x14ac:dyDescent="0.2">
      <c r="A3155" s="19">
        <v>3146</v>
      </c>
      <c r="B3155" s="20" t="s">
        <v>3091</v>
      </c>
      <c r="C3155" s="21">
        <v>1</v>
      </c>
      <c r="D3155" s="22">
        <v>1.1000000000000001</v>
      </c>
      <c r="E3155" s="23" t="s">
        <v>3690</v>
      </c>
      <c r="F3155" s="23"/>
      <c r="G3155" s="19"/>
      <c r="H3155" s="19"/>
      <c r="I3155" s="19"/>
      <c r="J3155" s="19" t="s">
        <v>4837</v>
      </c>
      <c r="K3155" s="19">
        <v>179</v>
      </c>
      <c r="L3155" s="19">
        <v>3</v>
      </c>
      <c r="M3155" s="19"/>
    </row>
    <row r="3156" spans="1:13" s="22" customFormat="1" ht="12" x14ac:dyDescent="0.2">
      <c r="A3156" s="19">
        <v>3147</v>
      </c>
      <c r="B3156" s="20" t="s">
        <v>3092</v>
      </c>
      <c r="C3156" s="21">
        <v>1</v>
      </c>
      <c r="D3156" s="22">
        <v>1.1000000000000001</v>
      </c>
      <c r="E3156" s="23"/>
      <c r="F3156" s="23"/>
      <c r="G3156" s="19"/>
      <c r="H3156" s="19"/>
      <c r="I3156" s="19"/>
      <c r="J3156" s="19"/>
      <c r="K3156" s="19"/>
      <c r="L3156" s="19"/>
      <c r="M3156" s="19"/>
    </row>
    <row r="3157" spans="1:13" s="22" customFormat="1" ht="12" x14ac:dyDescent="0.2">
      <c r="A3157" s="19">
        <v>3148</v>
      </c>
      <c r="B3157" s="20" t="s">
        <v>3093</v>
      </c>
      <c r="C3157" s="21">
        <v>1</v>
      </c>
      <c r="D3157" s="22">
        <v>1.1000000000000001</v>
      </c>
      <c r="E3157" s="23" t="s">
        <v>3690</v>
      </c>
      <c r="F3157" s="23"/>
      <c r="G3157" s="19"/>
      <c r="H3157" s="19"/>
      <c r="I3157" s="19"/>
      <c r="J3157" s="19">
        <v>0</v>
      </c>
      <c r="K3157" s="19">
        <v>0</v>
      </c>
      <c r="L3157" s="19">
        <v>0</v>
      </c>
      <c r="M3157" s="19"/>
    </row>
    <row r="3158" spans="1:13" s="22" customFormat="1" ht="60" x14ac:dyDescent="0.2">
      <c r="A3158" s="19">
        <v>3149</v>
      </c>
      <c r="B3158" s="20" t="s">
        <v>3094</v>
      </c>
      <c r="C3158" s="21">
        <v>4</v>
      </c>
      <c r="D3158" s="22">
        <v>1.1000000000000001</v>
      </c>
      <c r="E3158" s="23" t="s">
        <v>3683</v>
      </c>
      <c r="F3158" s="23"/>
      <c r="G3158" s="19"/>
      <c r="H3158" s="19"/>
      <c r="I3158" s="19"/>
      <c r="J3158" s="19" t="s">
        <v>4838</v>
      </c>
      <c r="K3158" s="19">
        <v>228</v>
      </c>
      <c r="L3158" s="19">
        <v>228</v>
      </c>
      <c r="M3158" s="19"/>
    </row>
    <row r="3159" spans="1:13" s="22" customFormat="1" ht="12" x14ac:dyDescent="0.2">
      <c r="A3159" s="19">
        <v>3150</v>
      </c>
      <c r="B3159" s="20" t="s">
        <v>3095</v>
      </c>
      <c r="C3159" s="21">
        <v>1</v>
      </c>
      <c r="D3159" s="22">
        <v>1.1000000000000001</v>
      </c>
      <c r="E3159" s="23"/>
      <c r="F3159" s="23"/>
      <c r="G3159" s="19"/>
      <c r="H3159" s="19"/>
      <c r="I3159" s="19"/>
      <c r="J3159" s="19"/>
      <c r="K3159" s="19"/>
      <c r="L3159" s="19"/>
      <c r="M3159" s="19"/>
    </row>
    <row r="3160" spans="1:13" s="22" customFormat="1" ht="12" x14ac:dyDescent="0.2">
      <c r="A3160" s="19">
        <v>3151</v>
      </c>
      <c r="B3160" s="20" t="s">
        <v>3096</v>
      </c>
      <c r="C3160" s="21">
        <v>1</v>
      </c>
      <c r="D3160" s="22">
        <v>1.1000000000000001</v>
      </c>
      <c r="E3160" s="23"/>
      <c r="F3160" s="23"/>
      <c r="G3160" s="19"/>
      <c r="H3160" s="19"/>
      <c r="I3160" s="19"/>
      <c r="J3160" s="19">
        <f>C3160</f>
        <v>1</v>
      </c>
      <c r="K3160" s="19"/>
      <c r="L3160" s="19"/>
      <c r="M3160" s="19"/>
    </row>
    <row r="3161" spans="1:13" s="22" customFormat="1" ht="12" x14ac:dyDescent="0.2">
      <c r="A3161" s="19">
        <v>3152</v>
      </c>
      <c r="B3161" s="20" t="s">
        <v>3097</v>
      </c>
      <c r="C3161" s="21">
        <v>1</v>
      </c>
      <c r="D3161" s="22">
        <v>1.1000000000000001</v>
      </c>
      <c r="E3161" s="23"/>
      <c r="F3161" s="23"/>
      <c r="G3161" s="19"/>
      <c r="H3161" s="19"/>
      <c r="I3161" s="19"/>
      <c r="J3161" s="19">
        <f>C3161</f>
        <v>1</v>
      </c>
      <c r="K3161" s="19"/>
      <c r="L3161" s="19"/>
      <c r="M3161" s="19"/>
    </row>
    <row r="3162" spans="1:13" s="22" customFormat="1" ht="12" x14ac:dyDescent="0.2">
      <c r="A3162" s="19">
        <v>3153</v>
      </c>
      <c r="B3162" s="20" t="s">
        <v>3098</v>
      </c>
      <c r="C3162" s="21">
        <v>3</v>
      </c>
      <c r="D3162" s="22">
        <v>1.1000000000000001</v>
      </c>
      <c r="E3162" s="23" t="s">
        <v>3676</v>
      </c>
      <c r="F3162" s="23"/>
      <c r="G3162" s="19"/>
      <c r="H3162" s="19"/>
      <c r="I3162" s="19" t="s">
        <v>6623</v>
      </c>
      <c r="J3162" s="19">
        <f>C3162</f>
        <v>3</v>
      </c>
      <c r="K3162" s="19"/>
      <c r="L3162" s="19"/>
      <c r="M3162" s="19" t="s">
        <v>6623</v>
      </c>
    </row>
    <row r="3163" spans="1:13" s="22" customFormat="1" ht="24" x14ac:dyDescent="0.2">
      <c r="A3163" s="19">
        <v>3154</v>
      </c>
      <c r="B3163" s="20" t="s">
        <v>3099</v>
      </c>
      <c r="C3163" s="21">
        <v>1</v>
      </c>
      <c r="D3163" s="22">
        <v>1.1000000000000001</v>
      </c>
      <c r="E3163" s="23" t="s">
        <v>3677</v>
      </c>
      <c r="F3163" s="23"/>
      <c r="G3163" s="19"/>
      <c r="H3163" s="19" t="s">
        <v>6624</v>
      </c>
      <c r="I3163" s="19"/>
      <c r="J3163" s="19"/>
      <c r="K3163" s="19"/>
      <c r="L3163" s="19"/>
      <c r="M3163" s="19" t="s">
        <v>6624</v>
      </c>
    </row>
    <row r="3164" spans="1:13" s="22" customFormat="1" ht="12" x14ac:dyDescent="0.2">
      <c r="A3164" s="19">
        <v>3155</v>
      </c>
      <c r="B3164" s="20" t="s">
        <v>3100</v>
      </c>
      <c r="C3164" s="21">
        <v>1</v>
      </c>
      <c r="D3164" s="22">
        <v>1.1000000000000001</v>
      </c>
      <c r="E3164" s="23"/>
      <c r="F3164" s="23"/>
      <c r="G3164" s="19"/>
      <c r="H3164" s="19"/>
      <c r="I3164" s="19"/>
      <c r="J3164" s="19"/>
      <c r="K3164" s="19"/>
      <c r="L3164" s="19"/>
      <c r="M3164" s="19"/>
    </row>
    <row r="3165" spans="1:13" s="22" customFormat="1" ht="12" x14ac:dyDescent="0.2">
      <c r="A3165" s="19">
        <v>3156</v>
      </c>
      <c r="B3165" s="20" t="s">
        <v>3101</v>
      </c>
      <c r="C3165" s="21">
        <v>2</v>
      </c>
      <c r="D3165" s="22">
        <v>1.1000000000000001</v>
      </c>
      <c r="E3165" s="23"/>
      <c r="F3165" s="23"/>
      <c r="G3165" s="19"/>
      <c r="H3165" s="19"/>
      <c r="I3165" s="19"/>
      <c r="J3165" s="19"/>
      <c r="K3165" s="19"/>
      <c r="L3165" s="19"/>
      <c r="M3165" s="19"/>
    </row>
    <row r="3166" spans="1:13" s="22" customFormat="1" ht="12" x14ac:dyDescent="0.2">
      <c r="A3166" s="19">
        <v>3157</v>
      </c>
      <c r="B3166" s="20" t="s">
        <v>3102</v>
      </c>
      <c r="C3166" s="21">
        <v>1</v>
      </c>
      <c r="D3166" s="22">
        <v>1.1000000000000001</v>
      </c>
      <c r="E3166" s="23"/>
      <c r="F3166" s="23"/>
      <c r="G3166" s="19"/>
      <c r="H3166" s="19" t="s">
        <v>6625</v>
      </c>
      <c r="I3166" s="19"/>
      <c r="J3166" s="19"/>
      <c r="K3166" s="19"/>
      <c r="L3166" s="19"/>
      <c r="M3166" s="19" t="s">
        <v>6625</v>
      </c>
    </row>
    <row r="3167" spans="1:13" s="22" customFormat="1" ht="12" x14ac:dyDescent="0.2">
      <c r="A3167" s="19">
        <v>3158</v>
      </c>
      <c r="B3167" s="20" t="s">
        <v>3103</v>
      </c>
      <c r="C3167" s="21">
        <v>2</v>
      </c>
      <c r="D3167" s="22">
        <v>1.1000000000000001</v>
      </c>
      <c r="E3167" s="23" t="s">
        <v>3676</v>
      </c>
      <c r="F3167" s="23"/>
      <c r="G3167" s="19"/>
      <c r="H3167" s="19"/>
      <c r="I3167" s="19" t="s">
        <v>6626</v>
      </c>
      <c r="J3167" s="19"/>
      <c r="K3167" s="19"/>
      <c r="L3167" s="19"/>
      <c r="M3167" s="19" t="s">
        <v>6626</v>
      </c>
    </row>
    <row r="3168" spans="1:13" s="22" customFormat="1" ht="36" x14ac:dyDescent="0.2">
      <c r="A3168" s="19">
        <v>3159</v>
      </c>
      <c r="B3168" s="20" t="s">
        <v>3104</v>
      </c>
      <c r="C3168" s="21">
        <v>1</v>
      </c>
      <c r="D3168" s="22">
        <v>1.1000000000000001</v>
      </c>
      <c r="E3168" s="23"/>
      <c r="F3168" s="23"/>
      <c r="G3168" s="19"/>
      <c r="H3168" s="19"/>
      <c r="I3168" s="19" t="s">
        <v>5203</v>
      </c>
      <c r="J3168" s="19"/>
      <c r="K3168" s="19"/>
      <c r="L3168" s="19"/>
      <c r="M3168" s="19" t="s">
        <v>5203</v>
      </c>
    </row>
    <row r="3169" spans="1:13" s="22" customFormat="1" ht="12" x14ac:dyDescent="0.2">
      <c r="A3169" s="19">
        <v>3160</v>
      </c>
      <c r="B3169" s="20" t="s">
        <v>3105</v>
      </c>
      <c r="C3169" s="21">
        <v>1</v>
      </c>
      <c r="D3169" s="22">
        <v>1.1000000000000001</v>
      </c>
      <c r="E3169" s="23"/>
      <c r="F3169" s="23"/>
      <c r="G3169" s="19"/>
      <c r="H3169" s="19"/>
      <c r="I3169" s="19"/>
      <c r="J3169" s="19"/>
      <c r="K3169" s="19"/>
      <c r="L3169" s="19"/>
      <c r="M3169" s="19">
        <f>K3169</f>
        <v>0</v>
      </c>
    </row>
    <row r="3170" spans="1:13" s="22" customFormat="1" ht="12" x14ac:dyDescent="0.2">
      <c r="A3170" s="19">
        <v>3161</v>
      </c>
      <c r="B3170" s="20" t="s">
        <v>3106</v>
      </c>
      <c r="C3170" s="21">
        <v>1</v>
      </c>
      <c r="D3170" s="22">
        <v>1.1000000000000001</v>
      </c>
      <c r="E3170" s="23" t="s">
        <v>3676</v>
      </c>
      <c r="F3170" s="23"/>
      <c r="G3170" s="19"/>
      <c r="H3170" s="19"/>
      <c r="I3170" s="19" t="s">
        <v>6627</v>
      </c>
      <c r="J3170" s="19"/>
      <c r="K3170" s="19"/>
      <c r="L3170" s="19"/>
      <c r="M3170" s="19" t="s">
        <v>6627</v>
      </c>
    </row>
    <row r="3171" spans="1:13" s="22" customFormat="1" ht="12" x14ac:dyDescent="0.2">
      <c r="A3171" s="19">
        <v>3162</v>
      </c>
      <c r="B3171" s="20" t="s">
        <v>3107</v>
      </c>
      <c r="C3171" s="21">
        <v>1</v>
      </c>
      <c r="D3171" s="22">
        <v>1.1000000000000001</v>
      </c>
      <c r="E3171" s="23" t="s">
        <v>3676</v>
      </c>
      <c r="F3171" s="23"/>
      <c r="G3171" s="19"/>
      <c r="H3171" s="19"/>
      <c r="I3171" s="19" t="s">
        <v>6628</v>
      </c>
      <c r="J3171" s="19"/>
      <c r="K3171" s="19"/>
      <c r="L3171" s="19"/>
      <c r="M3171" s="19" t="s">
        <v>6628</v>
      </c>
    </row>
    <row r="3172" spans="1:13" s="22" customFormat="1" ht="12" x14ac:dyDescent="0.2">
      <c r="A3172" s="19">
        <v>3163</v>
      </c>
      <c r="B3172" s="20" t="s">
        <v>3108</v>
      </c>
      <c r="C3172" s="21">
        <v>1</v>
      </c>
      <c r="D3172" s="22">
        <v>1.1000000000000001</v>
      </c>
      <c r="E3172" s="23"/>
      <c r="F3172" s="23"/>
      <c r="G3172" s="19"/>
      <c r="H3172" s="19"/>
      <c r="I3172" s="19"/>
      <c r="J3172" s="19"/>
      <c r="K3172" s="19"/>
      <c r="L3172" s="19"/>
      <c r="M3172" s="19"/>
    </row>
    <row r="3173" spans="1:13" s="22" customFormat="1" ht="24" x14ac:dyDescent="0.2">
      <c r="A3173" s="19">
        <v>3164</v>
      </c>
      <c r="B3173" s="20" t="s">
        <v>3109</v>
      </c>
      <c r="C3173" s="21">
        <v>2</v>
      </c>
      <c r="D3173" s="22">
        <v>1.1000000000000001</v>
      </c>
      <c r="E3173" s="23" t="s">
        <v>3676</v>
      </c>
      <c r="F3173" s="23"/>
      <c r="G3173" s="19"/>
      <c r="H3173" s="19"/>
      <c r="I3173" s="19" t="s">
        <v>7639</v>
      </c>
      <c r="J3173" s="19"/>
      <c r="K3173" s="19"/>
      <c r="L3173" s="19"/>
      <c r="M3173" s="19" t="s">
        <v>7640</v>
      </c>
    </row>
    <row r="3174" spans="1:13" s="22" customFormat="1" ht="24" x14ac:dyDescent="0.2">
      <c r="A3174" s="19">
        <v>3165</v>
      </c>
      <c r="B3174" s="20" t="s">
        <v>3110</v>
      </c>
      <c r="C3174" s="21">
        <v>4</v>
      </c>
      <c r="D3174" s="22">
        <v>1.1000000000000001</v>
      </c>
      <c r="E3174" s="23" t="s">
        <v>3676</v>
      </c>
      <c r="F3174" s="23"/>
      <c r="G3174" s="19"/>
      <c r="H3174" s="19"/>
      <c r="I3174" s="19" t="s">
        <v>6629</v>
      </c>
      <c r="J3174" s="19"/>
      <c r="K3174" s="19"/>
      <c r="L3174" s="19"/>
      <c r="M3174" s="19" t="s">
        <v>6629</v>
      </c>
    </row>
    <row r="3175" spans="1:13" s="22" customFormat="1" ht="192" x14ac:dyDescent="0.2">
      <c r="A3175" s="19">
        <v>3166</v>
      </c>
      <c r="B3175" s="20" t="s">
        <v>3111</v>
      </c>
      <c r="C3175" s="21">
        <v>2</v>
      </c>
      <c r="D3175" s="22">
        <v>1.1000000000000001</v>
      </c>
      <c r="E3175" s="23" t="s">
        <v>3690</v>
      </c>
      <c r="F3175" s="23"/>
      <c r="G3175" s="19"/>
      <c r="H3175" s="19" t="s">
        <v>7263</v>
      </c>
      <c r="I3175" s="19" t="s">
        <v>7262</v>
      </c>
      <c r="J3175" s="19" t="s">
        <v>4839</v>
      </c>
      <c r="K3175" s="19">
        <v>41</v>
      </c>
      <c r="L3175" s="19">
        <v>41</v>
      </c>
      <c r="M3175" s="19" t="s">
        <v>6630</v>
      </c>
    </row>
    <row r="3176" spans="1:13" s="22" customFormat="1" ht="24" x14ac:dyDescent="0.2">
      <c r="A3176" s="19">
        <v>3167</v>
      </c>
      <c r="B3176" s="20" t="s">
        <v>3112</v>
      </c>
      <c r="C3176" s="21">
        <v>1</v>
      </c>
      <c r="D3176" s="22">
        <v>1.1000000000000001</v>
      </c>
      <c r="E3176" s="23" t="s">
        <v>3677</v>
      </c>
      <c r="F3176" s="23"/>
      <c r="G3176" s="19"/>
      <c r="H3176" s="19" t="s">
        <v>6631</v>
      </c>
      <c r="I3176" s="19"/>
      <c r="J3176" s="19"/>
      <c r="K3176" s="19"/>
      <c r="L3176" s="19"/>
      <c r="M3176" s="19" t="s">
        <v>6631</v>
      </c>
    </row>
    <row r="3177" spans="1:13" s="22" customFormat="1" ht="120" x14ac:dyDescent="0.2">
      <c r="A3177" s="19">
        <v>3168</v>
      </c>
      <c r="B3177" s="20" t="s">
        <v>3113</v>
      </c>
      <c r="C3177" s="21">
        <v>2</v>
      </c>
      <c r="D3177" s="22">
        <v>1.1000000000000001</v>
      </c>
      <c r="E3177" s="23" t="s">
        <v>3690</v>
      </c>
      <c r="F3177" s="23"/>
      <c r="G3177" s="19"/>
      <c r="H3177" s="19" t="s">
        <v>7265</v>
      </c>
      <c r="I3177" s="19" t="s">
        <v>7264</v>
      </c>
      <c r="J3177" s="19" t="s">
        <v>4840</v>
      </c>
      <c r="K3177" s="19">
        <v>26</v>
      </c>
      <c r="L3177" s="19">
        <v>26</v>
      </c>
      <c r="M3177" s="19" t="s">
        <v>6632</v>
      </c>
    </row>
    <row r="3178" spans="1:13" s="22" customFormat="1" ht="12" x14ac:dyDescent="0.2">
      <c r="A3178" s="19">
        <v>3169</v>
      </c>
      <c r="B3178" s="20" t="s">
        <v>3114</v>
      </c>
      <c r="C3178" s="21">
        <v>4</v>
      </c>
      <c r="D3178" s="22">
        <v>1.1000000000000001</v>
      </c>
      <c r="E3178" s="23"/>
      <c r="F3178" s="23"/>
      <c r="G3178" s="19"/>
      <c r="H3178" s="19"/>
      <c r="I3178" s="19" t="s">
        <v>5255</v>
      </c>
      <c r="J3178" s="19"/>
      <c r="K3178" s="19"/>
      <c r="L3178" s="19"/>
      <c r="M3178" s="19" t="s">
        <v>5255</v>
      </c>
    </row>
    <row r="3179" spans="1:13" s="22" customFormat="1" ht="72" x14ac:dyDescent="0.2">
      <c r="A3179" s="19">
        <v>3170</v>
      </c>
      <c r="B3179" s="20" t="s">
        <v>3115</v>
      </c>
      <c r="C3179" s="21">
        <v>2</v>
      </c>
      <c r="D3179" s="22">
        <v>1.1000000000000001</v>
      </c>
      <c r="E3179" s="23" t="s">
        <v>3690</v>
      </c>
      <c r="F3179" s="23"/>
      <c r="G3179" s="19"/>
      <c r="H3179" s="19" t="s">
        <v>7267</v>
      </c>
      <c r="I3179" s="19" t="s">
        <v>7266</v>
      </c>
      <c r="J3179" s="19" t="s">
        <v>4841</v>
      </c>
      <c r="K3179" s="19">
        <v>42</v>
      </c>
      <c r="L3179" s="19">
        <v>42</v>
      </c>
      <c r="M3179" s="19" t="s">
        <v>6633</v>
      </c>
    </row>
    <row r="3180" spans="1:13" s="22" customFormat="1" ht="12" x14ac:dyDescent="0.2">
      <c r="A3180" s="19">
        <v>3171</v>
      </c>
      <c r="B3180" s="20" t="s">
        <v>3116</v>
      </c>
      <c r="C3180" s="21">
        <v>1</v>
      </c>
      <c r="D3180" s="22">
        <v>1.1000000000000001</v>
      </c>
      <c r="E3180" s="23" t="s">
        <v>3676</v>
      </c>
      <c r="F3180" s="23"/>
      <c r="G3180" s="33"/>
      <c r="H3180" s="19"/>
      <c r="I3180" s="33"/>
      <c r="J3180" s="34"/>
      <c r="K3180" s="19"/>
      <c r="L3180" s="19"/>
      <c r="M3180" s="33"/>
    </row>
    <row r="3181" spans="1:13" s="22" customFormat="1" ht="12" x14ac:dyDescent="0.2">
      <c r="A3181" s="19">
        <v>3172</v>
      </c>
      <c r="B3181" s="20" t="s">
        <v>7566</v>
      </c>
      <c r="C3181" s="21">
        <v>2</v>
      </c>
      <c r="D3181" s="22">
        <v>1.1000000000000001</v>
      </c>
      <c r="E3181" s="23" t="s">
        <v>3676</v>
      </c>
      <c r="F3181" s="23">
        <v>30</v>
      </c>
      <c r="G3181" s="33"/>
      <c r="H3181" s="19"/>
      <c r="I3181" s="33" t="s">
        <v>7567</v>
      </c>
      <c r="J3181" s="34" t="s">
        <v>7568</v>
      </c>
      <c r="K3181" s="19">
        <v>200</v>
      </c>
      <c r="L3181" s="19">
        <v>0</v>
      </c>
      <c r="M3181" s="33"/>
    </row>
    <row r="3182" spans="1:13" s="22" customFormat="1" ht="12" x14ac:dyDescent="0.2">
      <c r="A3182" s="19">
        <v>3173</v>
      </c>
      <c r="B3182" s="20" t="s">
        <v>3117</v>
      </c>
      <c r="C3182" s="21">
        <v>1</v>
      </c>
      <c r="D3182" s="22">
        <v>1.1000000000000001</v>
      </c>
      <c r="E3182" s="23"/>
      <c r="F3182" s="23"/>
      <c r="G3182" s="19" t="s">
        <v>3693</v>
      </c>
      <c r="H3182" s="19"/>
      <c r="I3182" s="19"/>
      <c r="J3182" s="19" t="s">
        <v>3693</v>
      </c>
      <c r="K3182" s="19"/>
      <c r="L3182" s="19"/>
      <c r="M3182" s="19"/>
    </row>
    <row r="3183" spans="1:13" s="22" customFormat="1" ht="24" x14ac:dyDescent="0.2">
      <c r="A3183" s="19">
        <v>3174</v>
      </c>
      <c r="B3183" s="20" t="s">
        <v>3118</v>
      </c>
      <c r="C3183" s="21">
        <v>2</v>
      </c>
      <c r="D3183" s="22">
        <v>1.1000000000000001</v>
      </c>
      <c r="E3183" s="23" t="s">
        <v>3676</v>
      </c>
      <c r="F3183" s="23"/>
      <c r="G3183" s="19"/>
      <c r="H3183" s="19"/>
      <c r="I3183" s="19" t="s">
        <v>6634</v>
      </c>
      <c r="J3183" s="19"/>
      <c r="K3183" s="19"/>
      <c r="L3183" s="19"/>
      <c r="M3183" s="19" t="s">
        <v>6634</v>
      </c>
    </row>
    <row r="3184" spans="1:13" s="22" customFormat="1" ht="409.5" x14ac:dyDescent="0.2">
      <c r="A3184" s="19">
        <v>3175</v>
      </c>
      <c r="B3184" s="20" t="s">
        <v>3119</v>
      </c>
      <c r="C3184" s="21">
        <v>2</v>
      </c>
      <c r="D3184" s="22">
        <v>1.1000000000000001</v>
      </c>
      <c r="E3184" s="23" t="s">
        <v>3690</v>
      </c>
      <c r="F3184" s="23"/>
      <c r="G3184" s="19"/>
      <c r="H3184" s="19" t="s">
        <v>7269</v>
      </c>
      <c r="I3184" s="19" t="s">
        <v>7268</v>
      </c>
      <c r="J3184" s="19" t="s">
        <v>4842</v>
      </c>
      <c r="K3184" s="19">
        <v>795</v>
      </c>
      <c r="L3184" s="19">
        <v>5</v>
      </c>
      <c r="M3184" s="19" t="s">
        <v>6635</v>
      </c>
    </row>
    <row r="3185" spans="1:13" s="22" customFormat="1" ht="288" x14ac:dyDescent="0.2">
      <c r="A3185" s="19">
        <v>3176</v>
      </c>
      <c r="B3185" s="20" t="s">
        <v>3120</v>
      </c>
      <c r="C3185" s="21">
        <v>2</v>
      </c>
      <c r="D3185" s="22">
        <v>1.1000000000000001</v>
      </c>
      <c r="E3185" s="23" t="s">
        <v>3690</v>
      </c>
      <c r="F3185" s="23"/>
      <c r="G3185" s="19" t="s">
        <v>4843</v>
      </c>
      <c r="H3185" s="19" t="s">
        <v>7271</v>
      </c>
      <c r="I3185" s="19" t="s">
        <v>7270</v>
      </c>
      <c r="J3185" s="19" t="s">
        <v>4843</v>
      </c>
      <c r="K3185" s="19">
        <v>407</v>
      </c>
      <c r="L3185" s="19">
        <v>3</v>
      </c>
      <c r="M3185" s="19" t="s">
        <v>6636</v>
      </c>
    </row>
    <row r="3186" spans="1:13" s="22" customFormat="1" ht="12" x14ac:dyDescent="0.2">
      <c r="A3186" s="19">
        <v>3177</v>
      </c>
      <c r="B3186" s="20" t="s">
        <v>3121</v>
      </c>
      <c r="C3186" s="21">
        <v>2</v>
      </c>
      <c r="D3186" s="22">
        <v>1.1000000000000001</v>
      </c>
      <c r="E3186" s="23"/>
      <c r="F3186" s="23"/>
      <c r="G3186" s="19"/>
      <c r="H3186" s="19"/>
      <c r="I3186" s="19">
        <f>G3186</f>
        <v>0</v>
      </c>
      <c r="J3186" s="19"/>
      <c r="K3186" s="19"/>
      <c r="L3186" s="19"/>
      <c r="M3186" s="19">
        <f>K3186</f>
        <v>0</v>
      </c>
    </row>
    <row r="3187" spans="1:13" s="22" customFormat="1" ht="12" x14ac:dyDescent="0.2">
      <c r="A3187" s="19">
        <v>3178</v>
      </c>
      <c r="B3187" s="20" t="s">
        <v>3122</v>
      </c>
      <c r="C3187" s="21">
        <v>1</v>
      </c>
      <c r="D3187" s="22">
        <v>1.1000000000000001</v>
      </c>
      <c r="E3187" s="23"/>
      <c r="F3187" s="23"/>
      <c r="G3187" s="19"/>
      <c r="H3187" s="19"/>
      <c r="I3187" s="19" t="s">
        <v>6637</v>
      </c>
      <c r="J3187" s="19"/>
      <c r="K3187" s="19"/>
      <c r="L3187" s="19"/>
      <c r="M3187" s="19" t="s">
        <v>6637</v>
      </c>
    </row>
    <row r="3188" spans="1:13" s="22" customFormat="1" ht="12" x14ac:dyDescent="0.2">
      <c r="A3188" s="19">
        <v>3179</v>
      </c>
      <c r="B3188" s="20" t="s">
        <v>3123</v>
      </c>
      <c r="C3188" s="21">
        <v>6</v>
      </c>
      <c r="D3188" s="22">
        <v>1.1000000000000001</v>
      </c>
      <c r="E3188" s="23" t="s">
        <v>3677</v>
      </c>
      <c r="F3188" s="23"/>
      <c r="G3188" s="19"/>
      <c r="H3188" s="19"/>
      <c r="I3188" s="19" t="s">
        <v>3693</v>
      </c>
      <c r="J3188" s="19"/>
      <c r="K3188" s="19"/>
      <c r="L3188" s="19"/>
      <c r="M3188" s="19" t="s">
        <v>3693</v>
      </c>
    </row>
    <row r="3189" spans="1:13" s="22" customFormat="1" ht="12" x14ac:dyDescent="0.2">
      <c r="A3189" s="19">
        <v>3180</v>
      </c>
      <c r="B3189" s="20" t="s">
        <v>3124</v>
      </c>
      <c r="C3189" s="21">
        <v>1</v>
      </c>
      <c r="D3189" s="22">
        <v>1.1000000000000001</v>
      </c>
      <c r="E3189" s="23"/>
      <c r="F3189" s="23"/>
      <c r="G3189" s="19"/>
      <c r="H3189" s="19"/>
      <c r="I3189" s="19" t="s">
        <v>6638</v>
      </c>
      <c r="J3189" s="19"/>
      <c r="K3189" s="19"/>
      <c r="L3189" s="19"/>
      <c r="M3189" s="19" t="s">
        <v>6638</v>
      </c>
    </row>
    <row r="3190" spans="1:13" s="22" customFormat="1" ht="84" x14ac:dyDescent="0.2">
      <c r="A3190" s="19">
        <v>3181</v>
      </c>
      <c r="B3190" s="20" t="s">
        <v>3125</v>
      </c>
      <c r="C3190" s="21">
        <v>4</v>
      </c>
      <c r="D3190" s="22">
        <v>1.1000000000000001</v>
      </c>
      <c r="E3190" s="23"/>
      <c r="F3190" s="23"/>
      <c r="G3190" s="19"/>
      <c r="H3190" s="19" t="s">
        <v>6639</v>
      </c>
      <c r="I3190" s="19"/>
      <c r="J3190" s="19"/>
      <c r="K3190" s="19"/>
      <c r="L3190" s="19"/>
      <c r="M3190" s="19" t="s">
        <v>6639</v>
      </c>
    </row>
    <row r="3191" spans="1:13" s="22" customFormat="1" ht="12" x14ac:dyDescent="0.2">
      <c r="A3191" s="19">
        <v>3182</v>
      </c>
      <c r="B3191" s="20" t="s">
        <v>3126</v>
      </c>
      <c r="C3191" s="21">
        <v>1</v>
      </c>
      <c r="D3191" s="22">
        <v>1.1000000000000001</v>
      </c>
      <c r="E3191" s="23" t="s">
        <v>3677</v>
      </c>
      <c r="F3191" s="23"/>
      <c r="G3191" s="19"/>
      <c r="H3191" s="19"/>
      <c r="I3191" s="19" t="s">
        <v>5951</v>
      </c>
      <c r="J3191" s="19"/>
      <c r="K3191" s="19"/>
      <c r="L3191" s="19"/>
      <c r="M3191" s="19" t="s">
        <v>5951</v>
      </c>
    </row>
    <row r="3192" spans="1:13" s="22" customFormat="1" ht="12" x14ac:dyDescent="0.2">
      <c r="A3192" s="19">
        <v>3183</v>
      </c>
      <c r="B3192" s="20" t="s">
        <v>3127</v>
      </c>
      <c r="C3192" s="21">
        <v>2</v>
      </c>
      <c r="D3192" s="22">
        <v>1.1000000000000001</v>
      </c>
      <c r="E3192" s="23" t="s">
        <v>3676</v>
      </c>
      <c r="F3192" s="23"/>
      <c r="G3192" s="19"/>
      <c r="H3192" s="19"/>
      <c r="I3192" s="19" t="s">
        <v>6640</v>
      </c>
      <c r="J3192" s="19"/>
      <c r="K3192" s="19"/>
      <c r="L3192" s="19"/>
      <c r="M3192" s="19" t="s">
        <v>6640</v>
      </c>
    </row>
    <row r="3193" spans="1:13" s="22" customFormat="1" ht="24" x14ac:dyDescent="0.2">
      <c r="A3193" s="19">
        <v>3184</v>
      </c>
      <c r="B3193" s="20" t="s">
        <v>3128</v>
      </c>
      <c r="C3193" s="21">
        <v>2</v>
      </c>
      <c r="D3193" s="22">
        <v>1.1000000000000001</v>
      </c>
      <c r="E3193" s="23"/>
      <c r="F3193" s="23"/>
      <c r="G3193" s="19"/>
      <c r="H3193" s="19" t="s">
        <v>7272</v>
      </c>
      <c r="I3193" s="19" t="s">
        <v>7273</v>
      </c>
      <c r="J3193" s="19"/>
      <c r="K3193" s="19"/>
      <c r="L3193" s="19"/>
      <c r="M3193" s="19" t="s">
        <v>6641</v>
      </c>
    </row>
    <row r="3194" spans="1:13" s="22" customFormat="1" ht="24" x14ac:dyDescent="0.2">
      <c r="A3194" s="19">
        <v>3185</v>
      </c>
      <c r="B3194" s="20" t="s">
        <v>3129</v>
      </c>
      <c r="C3194" s="21">
        <v>1</v>
      </c>
      <c r="D3194" s="22">
        <v>1.1000000000000001</v>
      </c>
      <c r="E3194" s="23"/>
      <c r="F3194" s="23"/>
      <c r="G3194" s="19"/>
      <c r="H3194" s="19"/>
      <c r="I3194" s="19"/>
      <c r="J3194" s="19"/>
      <c r="K3194" s="19"/>
      <c r="L3194" s="19"/>
      <c r="M3194" s="19"/>
    </row>
    <row r="3195" spans="1:13" s="22" customFormat="1" ht="36" x14ac:dyDescent="0.2">
      <c r="A3195" s="19">
        <v>3186</v>
      </c>
      <c r="B3195" s="20" t="s">
        <v>3130</v>
      </c>
      <c r="C3195" s="21">
        <v>2</v>
      </c>
      <c r="D3195" s="22">
        <v>1.1000000000000001</v>
      </c>
      <c r="E3195" s="23" t="s">
        <v>3683</v>
      </c>
      <c r="F3195" s="23"/>
      <c r="G3195" s="19"/>
      <c r="H3195" s="19"/>
      <c r="I3195" s="19"/>
      <c r="J3195" s="19" t="s">
        <v>4844</v>
      </c>
      <c r="K3195" s="19">
        <v>136</v>
      </c>
      <c r="L3195" s="19">
        <v>136</v>
      </c>
      <c r="M3195" s="19"/>
    </row>
    <row r="3196" spans="1:13" s="22" customFormat="1" ht="96" x14ac:dyDescent="0.2">
      <c r="A3196" s="19">
        <v>3187</v>
      </c>
      <c r="B3196" s="20" t="s">
        <v>3131</v>
      </c>
      <c r="C3196" s="21">
        <v>2</v>
      </c>
      <c r="D3196" s="22">
        <v>1.1000000000000001</v>
      </c>
      <c r="E3196" s="23" t="s">
        <v>3687</v>
      </c>
      <c r="F3196" s="23"/>
      <c r="G3196" s="19"/>
      <c r="H3196" s="19" t="s">
        <v>6642</v>
      </c>
      <c r="I3196" s="19"/>
      <c r="J3196" s="19" t="s">
        <v>4845</v>
      </c>
      <c r="K3196" s="19">
        <v>238</v>
      </c>
      <c r="L3196" s="19">
        <v>89</v>
      </c>
      <c r="M3196" s="19" t="s">
        <v>6642</v>
      </c>
    </row>
    <row r="3197" spans="1:13" s="22" customFormat="1" ht="24" x14ac:dyDescent="0.2">
      <c r="A3197" s="19">
        <v>3188</v>
      </c>
      <c r="B3197" s="20" t="s">
        <v>3132</v>
      </c>
      <c r="C3197" s="21">
        <v>1</v>
      </c>
      <c r="D3197" s="22">
        <v>1.1000000000000001</v>
      </c>
      <c r="E3197" s="23" t="s">
        <v>3683</v>
      </c>
      <c r="F3197" s="23"/>
      <c r="G3197" s="19"/>
      <c r="H3197" s="19"/>
      <c r="I3197" s="19"/>
      <c r="J3197" s="19" t="s">
        <v>4846</v>
      </c>
      <c r="K3197" s="19">
        <v>80</v>
      </c>
      <c r="L3197" s="19">
        <v>80</v>
      </c>
      <c r="M3197" s="19"/>
    </row>
    <row r="3198" spans="1:13" s="22" customFormat="1" ht="48" x14ac:dyDescent="0.2">
      <c r="A3198" s="19">
        <v>3189</v>
      </c>
      <c r="B3198" s="20" t="s">
        <v>3133</v>
      </c>
      <c r="C3198" s="21">
        <v>8</v>
      </c>
      <c r="D3198" s="22">
        <v>1.1000000000000001</v>
      </c>
      <c r="E3198" s="23" t="s">
        <v>3677</v>
      </c>
      <c r="F3198" s="23"/>
      <c r="G3198" s="19"/>
      <c r="H3198" s="19"/>
      <c r="I3198" s="19" t="s">
        <v>6643</v>
      </c>
      <c r="J3198" s="19"/>
      <c r="K3198" s="19"/>
      <c r="L3198" s="19"/>
      <c r="M3198" s="19" t="s">
        <v>6643</v>
      </c>
    </row>
    <row r="3199" spans="1:13" s="22" customFormat="1" ht="12" x14ac:dyDescent="0.2">
      <c r="A3199" s="19">
        <v>3190</v>
      </c>
      <c r="B3199" s="20" t="s">
        <v>3134</v>
      </c>
      <c r="C3199" s="21">
        <v>1</v>
      </c>
      <c r="D3199" s="22">
        <v>1.1000000000000001</v>
      </c>
      <c r="E3199" s="23" t="s">
        <v>3683</v>
      </c>
      <c r="F3199" s="23"/>
      <c r="G3199" s="19"/>
      <c r="H3199" s="19"/>
      <c r="I3199" s="19"/>
      <c r="J3199" s="19" t="s">
        <v>4847</v>
      </c>
      <c r="K3199" s="19">
        <v>21</v>
      </c>
      <c r="L3199" s="19">
        <v>21</v>
      </c>
      <c r="M3199" s="19"/>
    </row>
    <row r="3200" spans="1:13" s="22" customFormat="1" ht="24" x14ac:dyDescent="0.2">
      <c r="A3200" s="19">
        <v>3191</v>
      </c>
      <c r="B3200" s="20" t="s">
        <v>3135</v>
      </c>
      <c r="C3200" s="21">
        <v>1</v>
      </c>
      <c r="D3200" s="22">
        <v>1.1000000000000001</v>
      </c>
      <c r="E3200" s="23" t="s">
        <v>3683</v>
      </c>
      <c r="F3200" s="23"/>
      <c r="G3200" s="19"/>
      <c r="H3200" s="19"/>
      <c r="I3200" s="19"/>
      <c r="J3200" s="19" t="s">
        <v>4848</v>
      </c>
      <c r="K3200" s="19">
        <v>33</v>
      </c>
      <c r="L3200" s="19">
        <v>33</v>
      </c>
      <c r="M3200" s="19"/>
    </row>
    <row r="3201" spans="1:13" s="22" customFormat="1" ht="24" x14ac:dyDescent="0.2">
      <c r="A3201" s="19">
        <v>3192</v>
      </c>
      <c r="B3201" s="20" t="s">
        <v>3136</v>
      </c>
      <c r="C3201" s="21">
        <v>1</v>
      </c>
      <c r="D3201" s="22">
        <v>1.1000000000000001</v>
      </c>
      <c r="E3201" s="23" t="s">
        <v>3683</v>
      </c>
      <c r="F3201" s="23"/>
      <c r="G3201" s="19"/>
      <c r="H3201" s="19"/>
      <c r="I3201" s="19"/>
      <c r="J3201" s="19" t="s">
        <v>4849</v>
      </c>
      <c r="K3201" s="19">
        <v>80</v>
      </c>
      <c r="L3201" s="19">
        <v>80</v>
      </c>
      <c r="M3201" s="19"/>
    </row>
    <row r="3202" spans="1:13" s="22" customFormat="1" ht="12" x14ac:dyDescent="0.2">
      <c r="A3202" s="19">
        <v>3193</v>
      </c>
      <c r="B3202" s="19" t="s">
        <v>3137</v>
      </c>
      <c r="C3202" s="21">
        <v>1</v>
      </c>
      <c r="D3202" s="22">
        <v>1.1000000000000001</v>
      </c>
      <c r="E3202" s="23" t="s">
        <v>3683</v>
      </c>
      <c r="F3202" s="23"/>
      <c r="G3202" s="19"/>
      <c r="H3202" s="19"/>
      <c r="I3202" s="19"/>
      <c r="J3202" s="19" t="s">
        <v>4850</v>
      </c>
      <c r="K3202" s="19">
        <v>29</v>
      </c>
      <c r="L3202" s="19">
        <v>29</v>
      </c>
      <c r="M3202" s="19"/>
    </row>
    <row r="3203" spans="1:13" s="22" customFormat="1" ht="12" x14ac:dyDescent="0.2">
      <c r="A3203" s="19">
        <v>3194</v>
      </c>
      <c r="B3203" s="19" t="s">
        <v>3138</v>
      </c>
      <c r="C3203" s="21">
        <v>1</v>
      </c>
      <c r="D3203" s="22">
        <v>1.1000000000000001</v>
      </c>
      <c r="E3203" s="23" t="s">
        <v>3683</v>
      </c>
      <c r="F3203" s="23"/>
      <c r="G3203" s="19"/>
      <c r="H3203" s="19"/>
      <c r="I3203" s="19"/>
      <c r="J3203" s="19" t="s">
        <v>4851</v>
      </c>
      <c r="K3203" s="19">
        <v>43</v>
      </c>
      <c r="L3203" s="19">
        <v>43</v>
      </c>
      <c r="M3203" s="19"/>
    </row>
    <row r="3204" spans="1:13" s="22" customFormat="1" ht="132" x14ac:dyDescent="0.2">
      <c r="A3204" s="19">
        <v>3195</v>
      </c>
      <c r="B3204" s="19" t="s">
        <v>3139</v>
      </c>
      <c r="C3204" s="21">
        <v>3</v>
      </c>
      <c r="D3204" s="22">
        <v>1.1000000000000001</v>
      </c>
      <c r="E3204" s="23" t="s">
        <v>3690</v>
      </c>
      <c r="F3204" s="23"/>
      <c r="G3204" s="19"/>
      <c r="H3204" s="19" t="s">
        <v>6644</v>
      </c>
      <c r="I3204" s="19"/>
      <c r="J3204" s="19" t="s">
        <v>4852</v>
      </c>
      <c r="K3204" s="19">
        <v>51</v>
      </c>
      <c r="L3204" s="19">
        <v>15</v>
      </c>
      <c r="M3204" s="19" t="s">
        <v>6644</v>
      </c>
    </row>
    <row r="3205" spans="1:13" s="22" customFormat="1" ht="36" x14ac:dyDescent="0.2">
      <c r="A3205" s="19">
        <v>3196</v>
      </c>
      <c r="B3205" s="19" t="s">
        <v>3140</v>
      </c>
      <c r="C3205" s="21">
        <v>6</v>
      </c>
      <c r="D3205" s="22">
        <v>1.1000000000000001</v>
      </c>
      <c r="E3205" s="23" t="s">
        <v>3690</v>
      </c>
      <c r="F3205" s="23"/>
      <c r="G3205" s="19"/>
      <c r="H3205" s="19"/>
      <c r="I3205" s="19"/>
      <c r="J3205" s="19" t="s">
        <v>4853</v>
      </c>
      <c r="K3205" s="19">
        <v>894</v>
      </c>
      <c r="L3205" s="19">
        <v>40</v>
      </c>
      <c r="M3205" s="19"/>
    </row>
    <row r="3206" spans="1:13" s="22" customFormat="1" ht="72" x14ac:dyDescent="0.2">
      <c r="A3206" s="19">
        <v>3197</v>
      </c>
      <c r="B3206" s="19" t="s">
        <v>3141</v>
      </c>
      <c r="C3206" s="21">
        <v>3</v>
      </c>
      <c r="D3206" s="22">
        <v>1.1000000000000001</v>
      </c>
      <c r="E3206" s="23" t="s">
        <v>3676</v>
      </c>
      <c r="F3206" s="23" t="s">
        <v>3717</v>
      </c>
      <c r="G3206" s="19"/>
      <c r="H3206" s="19"/>
      <c r="I3206" s="19" t="s">
        <v>6645</v>
      </c>
      <c r="J3206" s="19" t="s">
        <v>4854</v>
      </c>
      <c r="K3206" s="19">
        <v>259</v>
      </c>
      <c r="L3206" s="19">
        <v>259</v>
      </c>
      <c r="M3206" s="19" t="s">
        <v>6645</v>
      </c>
    </row>
    <row r="3207" spans="1:13" s="22" customFormat="1" ht="24" x14ac:dyDescent="0.2">
      <c r="A3207" s="19">
        <v>3198</v>
      </c>
      <c r="B3207" s="19" t="s">
        <v>3142</v>
      </c>
      <c r="C3207" s="21">
        <v>1</v>
      </c>
      <c r="D3207" s="22">
        <v>1.1000000000000001</v>
      </c>
      <c r="E3207" s="23" t="s">
        <v>3683</v>
      </c>
      <c r="F3207" s="23"/>
      <c r="G3207" s="19"/>
      <c r="H3207" s="19"/>
      <c r="I3207" s="19"/>
      <c r="J3207" s="19" t="s">
        <v>4855</v>
      </c>
      <c r="K3207" s="19">
        <v>26</v>
      </c>
      <c r="L3207" s="19">
        <v>26</v>
      </c>
      <c r="M3207" s="19"/>
    </row>
    <row r="3208" spans="1:13" s="22" customFormat="1" ht="409.5" x14ac:dyDescent="0.2">
      <c r="A3208" s="19">
        <v>3199</v>
      </c>
      <c r="B3208" s="19" t="s">
        <v>3143</v>
      </c>
      <c r="C3208" s="21">
        <v>5</v>
      </c>
      <c r="D3208" s="22">
        <v>1.1000000000000001</v>
      </c>
      <c r="E3208" s="23" t="s">
        <v>3676</v>
      </c>
      <c r="F3208" s="23">
        <v>10</v>
      </c>
      <c r="G3208" s="19"/>
      <c r="H3208" s="19" t="s">
        <v>7275</v>
      </c>
      <c r="I3208" s="19" t="s">
        <v>7274</v>
      </c>
      <c r="J3208" s="19" t="s">
        <v>7635</v>
      </c>
      <c r="K3208" s="19">
        <v>389</v>
      </c>
      <c r="L3208" s="19">
        <v>53</v>
      </c>
      <c r="M3208" s="19" t="s">
        <v>6646</v>
      </c>
    </row>
    <row r="3209" spans="1:13" s="22" customFormat="1" ht="12" x14ac:dyDescent="0.2">
      <c r="A3209" s="19">
        <v>3200</v>
      </c>
      <c r="B3209" s="19" t="s">
        <v>3144</v>
      </c>
      <c r="C3209" s="21">
        <v>6</v>
      </c>
      <c r="D3209" s="22">
        <v>1.1000000000000001</v>
      </c>
      <c r="E3209" s="23" t="s">
        <v>3677</v>
      </c>
      <c r="F3209" s="23"/>
      <c r="G3209" s="19"/>
      <c r="H3209" s="19"/>
      <c r="I3209" s="19" t="s">
        <v>6647</v>
      </c>
      <c r="J3209" s="19"/>
      <c r="K3209" s="19"/>
      <c r="L3209" s="19"/>
      <c r="M3209" s="19" t="s">
        <v>6647</v>
      </c>
    </row>
    <row r="3210" spans="1:13" s="22" customFormat="1" ht="36" x14ac:dyDescent="0.2">
      <c r="A3210" s="19">
        <v>3201</v>
      </c>
      <c r="B3210" s="19" t="s">
        <v>3145</v>
      </c>
      <c r="C3210" s="21">
        <v>1</v>
      </c>
      <c r="D3210" s="22">
        <v>1.1000000000000001</v>
      </c>
      <c r="E3210" s="23" t="s">
        <v>3690</v>
      </c>
      <c r="F3210" s="23"/>
      <c r="G3210" s="19" t="s">
        <v>4856</v>
      </c>
      <c r="H3210" s="19"/>
      <c r="I3210" s="19"/>
      <c r="J3210" s="19" t="s">
        <v>4856</v>
      </c>
      <c r="K3210" s="19">
        <v>22</v>
      </c>
      <c r="L3210" s="19">
        <v>22</v>
      </c>
      <c r="M3210" s="19"/>
    </row>
    <row r="3211" spans="1:13" s="22" customFormat="1" ht="12" x14ac:dyDescent="0.2">
      <c r="A3211" s="19">
        <v>3202</v>
      </c>
      <c r="B3211" s="19" t="s">
        <v>3146</v>
      </c>
      <c r="C3211" s="21">
        <v>1</v>
      </c>
      <c r="D3211" s="22">
        <v>1.1000000000000001</v>
      </c>
      <c r="E3211" s="23"/>
      <c r="F3211" s="23"/>
      <c r="G3211" s="19"/>
      <c r="H3211" s="19"/>
      <c r="I3211" s="19"/>
      <c r="J3211" s="19"/>
      <c r="K3211" s="19"/>
      <c r="L3211" s="19"/>
      <c r="M3211" s="19"/>
    </row>
    <row r="3212" spans="1:13" s="22" customFormat="1" ht="36" x14ac:dyDescent="0.2">
      <c r="A3212" s="19">
        <v>3203</v>
      </c>
      <c r="B3212" s="19" t="s">
        <v>3147</v>
      </c>
      <c r="C3212" s="21">
        <v>2</v>
      </c>
      <c r="D3212" s="22">
        <v>1.1000000000000001</v>
      </c>
      <c r="E3212" s="23" t="s">
        <v>3690</v>
      </c>
      <c r="F3212" s="23"/>
      <c r="G3212" s="19"/>
      <c r="H3212" s="19"/>
      <c r="I3212" s="19"/>
      <c r="J3212" s="19" t="s">
        <v>4857</v>
      </c>
      <c r="K3212" s="19">
        <v>369</v>
      </c>
      <c r="L3212" s="19">
        <v>53</v>
      </c>
      <c r="M3212" s="19"/>
    </row>
    <row r="3213" spans="1:13" s="22" customFormat="1" ht="12" x14ac:dyDescent="0.2">
      <c r="A3213" s="19">
        <v>3204</v>
      </c>
      <c r="B3213" s="19" t="s">
        <v>3148</v>
      </c>
      <c r="C3213" s="21">
        <v>1</v>
      </c>
      <c r="D3213" s="22">
        <v>1.1000000000000001</v>
      </c>
      <c r="E3213" s="23" t="s">
        <v>3676</v>
      </c>
      <c r="F3213" s="23"/>
      <c r="G3213" s="19"/>
      <c r="H3213" s="19"/>
      <c r="I3213" s="19" t="s">
        <v>6648</v>
      </c>
      <c r="J3213" s="19"/>
      <c r="K3213" s="19"/>
      <c r="L3213" s="19"/>
      <c r="M3213" s="19" t="s">
        <v>6648</v>
      </c>
    </row>
    <row r="3214" spans="1:13" s="22" customFormat="1" ht="24" x14ac:dyDescent="0.2">
      <c r="A3214" s="19">
        <v>3205</v>
      </c>
      <c r="B3214" s="19" t="s">
        <v>3149</v>
      </c>
      <c r="C3214" s="21">
        <v>2</v>
      </c>
      <c r="D3214" s="22">
        <v>1.1000000000000001</v>
      </c>
      <c r="E3214" s="23" t="s">
        <v>3676</v>
      </c>
      <c r="F3214" s="23">
        <v>4</v>
      </c>
      <c r="G3214" s="19"/>
      <c r="H3214" s="19"/>
      <c r="I3214" s="19"/>
      <c r="J3214" s="19" t="s">
        <v>4858</v>
      </c>
      <c r="K3214" s="19">
        <v>118</v>
      </c>
      <c r="L3214" s="19"/>
      <c r="M3214" s="19"/>
    </row>
    <row r="3215" spans="1:13" s="22" customFormat="1" ht="12" x14ac:dyDescent="0.2">
      <c r="A3215" s="19">
        <v>3206</v>
      </c>
      <c r="B3215" s="19" t="s">
        <v>3150</v>
      </c>
      <c r="C3215" s="21">
        <v>1</v>
      </c>
      <c r="D3215" s="22">
        <v>1.1000000000000001</v>
      </c>
      <c r="E3215" s="23" t="s">
        <v>3690</v>
      </c>
      <c r="F3215" s="23"/>
      <c r="G3215" s="19"/>
      <c r="H3215" s="19"/>
      <c r="I3215" s="19"/>
      <c r="J3215" s="19" t="s">
        <v>4859</v>
      </c>
      <c r="K3215" s="19">
        <v>120</v>
      </c>
      <c r="L3215" s="19">
        <v>7</v>
      </c>
      <c r="M3215" s="19"/>
    </row>
    <row r="3216" spans="1:13" s="22" customFormat="1" ht="60" x14ac:dyDescent="0.2">
      <c r="A3216" s="19">
        <v>3207</v>
      </c>
      <c r="B3216" s="19" t="s">
        <v>3151</v>
      </c>
      <c r="C3216" s="21">
        <v>1</v>
      </c>
      <c r="D3216" s="22">
        <v>1.1000000000000001</v>
      </c>
      <c r="E3216" s="23" t="s">
        <v>3691</v>
      </c>
      <c r="F3216" s="23">
        <v>2</v>
      </c>
      <c r="G3216" s="19"/>
      <c r="H3216" s="19"/>
      <c r="I3216" s="19" t="s">
        <v>6649</v>
      </c>
      <c r="J3216" s="19" t="s">
        <v>4860</v>
      </c>
      <c r="K3216" s="19">
        <v>96</v>
      </c>
      <c r="L3216" s="19">
        <v>1</v>
      </c>
      <c r="M3216" s="19" t="s">
        <v>6649</v>
      </c>
    </row>
    <row r="3217" spans="1:13" s="22" customFormat="1" ht="60" x14ac:dyDescent="0.2">
      <c r="A3217" s="19">
        <v>3208</v>
      </c>
      <c r="B3217" s="19" t="s">
        <v>3152</v>
      </c>
      <c r="C3217" s="21">
        <v>2</v>
      </c>
      <c r="D3217" s="22">
        <v>1.1000000000000001</v>
      </c>
      <c r="E3217" s="23"/>
      <c r="F3217" s="23"/>
      <c r="G3217" s="19"/>
      <c r="H3217" s="19"/>
      <c r="I3217" s="19" t="s">
        <v>7428</v>
      </c>
      <c r="J3217" s="19" t="s">
        <v>4861</v>
      </c>
      <c r="K3217" s="19">
        <v>271</v>
      </c>
      <c r="L3217" s="19">
        <v>271</v>
      </c>
      <c r="M3217" s="19"/>
    </row>
    <row r="3218" spans="1:13" s="22" customFormat="1" ht="12" x14ac:dyDescent="0.2">
      <c r="A3218" s="19">
        <v>3209</v>
      </c>
      <c r="B3218" s="19" t="s">
        <v>3153</v>
      </c>
      <c r="C3218" s="21">
        <v>6</v>
      </c>
      <c r="D3218" s="22">
        <v>1.1000000000000001</v>
      </c>
      <c r="E3218" s="23" t="s">
        <v>3677</v>
      </c>
      <c r="F3218" s="23"/>
      <c r="G3218" s="19"/>
      <c r="H3218" s="19"/>
      <c r="I3218" s="19" t="s">
        <v>6650</v>
      </c>
      <c r="J3218" s="19"/>
      <c r="K3218" s="19"/>
      <c r="L3218" s="19"/>
      <c r="M3218" s="19" t="s">
        <v>6650</v>
      </c>
    </row>
    <row r="3219" spans="1:13" s="22" customFormat="1" ht="24" x14ac:dyDescent="0.2">
      <c r="A3219" s="19">
        <v>3210</v>
      </c>
      <c r="B3219" s="19" t="s">
        <v>3154</v>
      </c>
      <c r="C3219" s="21">
        <v>1</v>
      </c>
      <c r="D3219" s="22">
        <v>1.1000000000000001</v>
      </c>
      <c r="E3219" s="23" t="s">
        <v>3683</v>
      </c>
      <c r="F3219" s="23"/>
      <c r="G3219" s="19"/>
      <c r="H3219" s="19"/>
      <c r="I3219" s="19"/>
      <c r="J3219" s="19" t="s">
        <v>4862</v>
      </c>
      <c r="K3219" s="19">
        <v>53</v>
      </c>
      <c r="L3219" s="19">
        <v>53</v>
      </c>
      <c r="M3219" s="19"/>
    </row>
    <row r="3220" spans="1:13" s="22" customFormat="1" ht="252" x14ac:dyDescent="0.2">
      <c r="A3220" s="19">
        <v>3211</v>
      </c>
      <c r="B3220" s="19" t="s">
        <v>3155</v>
      </c>
      <c r="C3220" s="21">
        <v>6</v>
      </c>
      <c r="D3220" s="22">
        <v>1.1000000000000001</v>
      </c>
      <c r="E3220" s="23" t="s">
        <v>3687</v>
      </c>
      <c r="F3220" s="23"/>
      <c r="G3220" s="19"/>
      <c r="H3220" s="19" t="s">
        <v>6651</v>
      </c>
      <c r="I3220" s="19"/>
      <c r="J3220" s="19" t="s">
        <v>4863</v>
      </c>
      <c r="K3220" s="19">
        <v>392</v>
      </c>
      <c r="L3220" s="19">
        <v>392</v>
      </c>
      <c r="M3220" s="19" t="s">
        <v>6651</v>
      </c>
    </row>
    <row r="3221" spans="1:13" s="22" customFormat="1" ht="12" x14ac:dyDescent="0.2">
      <c r="A3221" s="19">
        <v>3212</v>
      </c>
      <c r="B3221" s="19" t="s">
        <v>7662</v>
      </c>
      <c r="C3221" s="21">
        <v>2</v>
      </c>
      <c r="D3221" s="22">
        <v>1.1000000000000001</v>
      </c>
      <c r="E3221" s="23" t="s">
        <v>3677</v>
      </c>
      <c r="F3221" s="23"/>
      <c r="G3221" s="19"/>
      <c r="H3221" s="19"/>
      <c r="I3221" s="19"/>
      <c r="J3221" s="19"/>
      <c r="K3221" s="19"/>
      <c r="L3221" s="19"/>
      <c r="M3221" s="19"/>
    </row>
    <row r="3222" spans="1:13" s="22" customFormat="1" ht="12" x14ac:dyDescent="0.2">
      <c r="A3222" s="19">
        <v>3213</v>
      </c>
      <c r="B3222" s="19" t="s">
        <v>3156</v>
      </c>
      <c r="C3222" s="21">
        <v>1</v>
      </c>
      <c r="D3222" s="22">
        <v>1.1000000000000001</v>
      </c>
      <c r="E3222" s="23"/>
      <c r="F3222" s="23"/>
      <c r="G3222" s="19"/>
      <c r="H3222" s="19"/>
      <c r="I3222" s="19">
        <f>G3222</f>
        <v>0</v>
      </c>
      <c r="J3222" s="19"/>
      <c r="K3222" s="19"/>
      <c r="L3222" s="19"/>
      <c r="M3222" s="19">
        <f>K3222</f>
        <v>0</v>
      </c>
    </row>
    <row r="3223" spans="1:13" s="22" customFormat="1" ht="36" x14ac:dyDescent="0.2">
      <c r="A3223" s="19">
        <v>3214</v>
      </c>
      <c r="B3223" s="19" t="s">
        <v>3157</v>
      </c>
      <c r="C3223" s="21">
        <v>1</v>
      </c>
      <c r="D3223" s="22">
        <v>1.1000000000000001</v>
      </c>
      <c r="E3223" s="23" t="s">
        <v>3683</v>
      </c>
      <c r="F3223" s="23"/>
      <c r="G3223" s="19"/>
      <c r="H3223" s="19"/>
      <c r="I3223" s="19"/>
      <c r="J3223" s="19" t="s">
        <v>4864</v>
      </c>
      <c r="K3223" s="19">
        <v>54</v>
      </c>
      <c r="L3223" s="19">
        <v>54</v>
      </c>
      <c r="M3223" s="19"/>
    </row>
    <row r="3224" spans="1:13" s="22" customFormat="1" ht="24" x14ac:dyDescent="0.2">
      <c r="A3224" s="19">
        <v>3215</v>
      </c>
      <c r="B3224" s="19" t="s">
        <v>3158</v>
      </c>
      <c r="C3224" s="21">
        <v>1</v>
      </c>
      <c r="D3224" s="22">
        <v>1.1000000000000001</v>
      </c>
      <c r="E3224" s="23" t="s">
        <v>3677</v>
      </c>
      <c r="F3224" s="23"/>
      <c r="G3224" s="19"/>
      <c r="H3224" s="19" t="s">
        <v>6652</v>
      </c>
      <c r="I3224" s="19"/>
      <c r="J3224" s="19"/>
      <c r="K3224" s="19"/>
      <c r="L3224" s="19"/>
      <c r="M3224" s="19" t="s">
        <v>6652</v>
      </c>
    </row>
    <row r="3225" spans="1:13" s="22" customFormat="1" ht="12" x14ac:dyDescent="0.2">
      <c r="A3225" s="19">
        <v>3216</v>
      </c>
      <c r="B3225" s="19" t="s">
        <v>7663</v>
      </c>
      <c r="C3225" s="21">
        <v>1</v>
      </c>
      <c r="D3225" s="22">
        <v>1.1000000000000001</v>
      </c>
      <c r="E3225" s="23" t="s">
        <v>3677</v>
      </c>
      <c r="F3225" s="23"/>
      <c r="G3225" s="19"/>
      <c r="H3225" s="19"/>
      <c r="I3225" s="19"/>
      <c r="J3225" s="19"/>
      <c r="K3225" s="19"/>
      <c r="L3225" s="19"/>
      <c r="M3225" s="19"/>
    </row>
    <row r="3226" spans="1:13" s="22" customFormat="1" ht="96" x14ac:dyDescent="0.2">
      <c r="A3226" s="19">
        <v>3217</v>
      </c>
      <c r="B3226" s="19" t="s">
        <v>3159</v>
      </c>
      <c r="C3226" s="21">
        <v>2</v>
      </c>
      <c r="D3226" s="22">
        <v>1.1000000000000001</v>
      </c>
      <c r="E3226" s="23" t="s">
        <v>3687</v>
      </c>
      <c r="F3226" s="23"/>
      <c r="G3226" s="19" t="s">
        <v>4865</v>
      </c>
      <c r="H3226" s="19"/>
      <c r="I3226" s="19"/>
      <c r="J3226" s="19" t="s">
        <v>4865</v>
      </c>
      <c r="K3226" s="19">
        <v>58</v>
      </c>
      <c r="L3226" s="19">
        <v>58</v>
      </c>
      <c r="M3226" s="19"/>
    </row>
    <row r="3227" spans="1:13" s="22" customFormat="1" ht="24" x14ac:dyDescent="0.2">
      <c r="A3227" s="19">
        <v>3218</v>
      </c>
      <c r="B3227" s="19" t="s">
        <v>3160</v>
      </c>
      <c r="C3227" s="21">
        <v>3</v>
      </c>
      <c r="D3227" s="22">
        <v>1.1000000000000001</v>
      </c>
      <c r="E3227" s="23" t="s">
        <v>3677</v>
      </c>
      <c r="F3227" s="23"/>
      <c r="G3227" s="19"/>
      <c r="H3227" s="19"/>
      <c r="I3227" s="19" t="s">
        <v>6653</v>
      </c>
      <c r="J3227" s="19"/>
      <c r="K3227" s="19"/>
      <c r="L3227" s="19"/>
      <c r="M3227" s="19" t="s">
        <v>6653</v>
      </c>
    </row>
    <row r="3228" spans="1:13" s="22" customFormat="1" ht="12" x14ac:dyDescent="0.2">
      <c r="A3228" s="19">
        <v>3219</v>
      </c>
      <c r="B3228" s="19" t="s">
        <v>3161</v>
      </c>
      <c r="C3228" s="21"/>
      <c r="D3228" s="22">
        <v>1.1000000000000001</v>
      </c>
      <c r="E3228" s="23"/>
      <c r="F3228" s="23"/>
      <c r="G3228" s="19"/>
      <c r="H3228" s="19"/>
      <c r="I3228" s="19"/>
      <c r="J3228" s="19"/>
      <c r="K3228" s="19"/>
      <c r="L3228" s="19"/>
      <c r="M3228" s="19"/>
    </row>
    <row r="3229" spans="1:13" s="22" customFormat="1" ht="84" x14ac:dyDescent="0.2">
      <c r="A3229" s="19">
        <v>3220</v>
      </c>
      <c r="B3229" s="19" t="s">
        <v>3162</v>
      </c>
      <c r="C3229" s="21">
        <v>5</v>
      </c>
      <c r="D3229" s="22">
        <v>0.75</v>
      </c>
      <c r="E3229" s="23" t="s">
        <v>3676</v>
      </c>
      <c r="F3229" s="23" t="s">
        <v>3723</v>
      </c>
      <c r="G3229" s="19"/>
      <c r="H3229" s="19"/>
      <c r="I3229" s="19" t="s">
        <v>6654</v>
      </c>
      <c r="J3229" s="19" t="s">
        <v>4866</v>
      </c>
      <c r="K3229" s="19">
        <v>98</v>
      </c>
      <c r="L3229" s="19">
        <v>98</v>
      </c>
      <c r="M3229" s="19" t="s">
        <v>6654</v>
      </c>
    </row>
    <row r="3230" spans="1:13" s="22" customFormat="1" ht="12" x14ac:dyDescent="0.2">
      <c r="A3230" s="19">
        <v>3221</v>
      </c>
      <c r="B3230" s="19" t="s">
        <v>3163</v>
      </c>
      <c r="C3230" s="21">
        <v>1</v>
      </c>
      <c r="D3230" s="22">
        <v>1.1000000000000001</v>
      </c>
      <c r="E3230" s="23"/>
      <c r="F3230" s="23"/>
      <c r="G3230" s="19"/>
      <c r="H3230" s="19"/>
      <c r="I3230" s="19"/>
      <c r="J3230" s="19"/>
      <c r="K3230" s="19"/>
      <c r="L3230" s="19"/>
      <c r="M3230" s="19"/>
    </row>
    <row r="3231" spans="1:13" s="22" customFormat="1" ht="24" x14ac:dyDescent="0.2">
      <c r="A3231" s="19">
        <v>3222</v>
      </c>
      <c r="B3231" s="19" t="s">
        <v>3164</v>
      </c>
      <c r="C3231" s="21">
        <v>1</v>
      </c>
      <c r="D3231" s="22">
        <v>1.1000000000000001</v>
      </c>
      <c r="E3231" s="23" t="s">
        <v>3683</v>
      </c>
      <c r="F3231" s="23"/>
      <c r="G3231" s="19"/>
      <c r="H3231" s="19"/>
      <c r="I3231" s="19"/>
      <c r="J3231" s="19" t="s">
        <v>4867</v>
      </c>
      <c r="K3231" s="19">
        <v>46</v>
      </c>
      <c r="L3231" s="19">
        <v>46</v>
      </c>
      <c r="M3231" s="19"/>
    </row>
    <row r="3232" spans="1:13" s="22" customFormat="1" ht="60" x14ac:dyDescent="0.2">
      <c r="A3232" s="19">
        <v>3223</v>
      </c>
      <c r="B3232" s="19" t="s">
        <v>3164</v>
      </c>
      <c r="C3232" s="21">
        <v>2</v>
      </c>
      <c r="D3232" s="22">
        <v>1.1000000000000001</v>
      </c>
      <c r="E3232" s="23" t="s">
        <v>3683</v>
      </c>
      <c r="F3232" s="23"/>
      <c r="G3232" s="19"/>
      <c r="H3232" s="19"/>
      <c r="I3232" s="19" t="s">
        <v>6655</v>
      </c>
      <c r="J3232" s="19" t="s">
        <v>4868</v>
      </c>
      <c r="K3232" s="19">
        <v>232</v>
      </c>
      <c r="L3232" s="19">
        <v>179</v>
      </c>
      <c r="M3232" s="19" t="s">
        <v>6655</v>
      </c>
    </row>
    <row r="3233" spans="1:13" s="22" customFormat="1" ht="72" x14ac:dyDescent="0.2">
      <c r="A3233" s="19">
        <v>3224</v>
      </c>
      <c r="B3233" s="19" t="s">
        <v>3165</v>
      </c>
      <c r="C3233" s="21">
        <v>2</v>
      </c>
      <c r="D3233" s="22">
        <v>1.1000000000000001</v>
      </c>
      <c r="E3233" s="23" t="s">
        <v>3683</v>
      </c>
      <c r="F3233" s="23"/>
      <c r="G3233" s="19"/>
      <c r="H3233" s="19"/>
      <c r="I3233" s="19" t="s">
        <v>6656</v>
      </c>
      <c r="J3233" s="19" t="s">
        <v>4869</v>
      </c>
      <c r="K3233" s="19">
        <v>49</v>
      </c>
      <c r="L3233" s="19">
        <v>49</v>
      </c>
      <c r="M3233" s="19" t="s">
        <v>6656</v>
      </c>
    </row>
    <row r="3234" spans="1:13" s="22" customFormat="1" ht="24" x14ac:dyDescent="0.2">
      <c r="A3234" s="19">
        <v>3225</v>
      </c>
      <c r="B3234" s="19" t="s">
        <v>3166</v>
      </c>
      <c r="C3234" s="21">
        <v>1</v>
      </c>
      <c r="D3234" s="22">
        <v>1.1000000000000001</v>
      </c>
      <c r="E3234" s="23" t="s">
        <v>3683</v>
      </c>
      <c r="F3234" s="23"/>
      <c r="G3234" s="19"/>
      <c r="H3234" s="19"/>
      <c r="I3234" s="19"/>
      <c r="J3234" s="19" t="s">
        <v>4870</v>
      </c>
      <c r="K3234" s="19">
        <v>25</v>
      </c>
      <c r="L3234" s="19">
        <v>25</v>
      </c>
      <c r="M3234" s="19"/>
    </row>
    <row r="3235" spans="1:13" s="22" customFormat="1" ht="24" x14ac:dyDescent="0.2">
      <c r="A3235" s="19">
        <v>3226</v>
      </c>
      <c r="B3235" s="19" t="s">
        <v>3167</v>
      </c>
      <c r="C3235" s="21">
        <v>1</v>
      </c>
      <c r="D3235" s="22">
        <v>1.1000000000000001</v>
      </c>
      <c r="E3235" s="23" t="s">
        <v>3683</v>
      </c>
      <c r="F3235" s="23"/>
      <c r="G3235" s="19"/>
      <c r="H3235" s="19"/>
      <c r="I3235" s="19"/>
      <c r="J3235" s="19" t="s">
        <v>4871</v>
      </c>
      <c r="K3235" s="19">
        <v>37</v>
      </c>
      <c r="L3235" s="19">
        <v>37</v>
      </c>
      <c r="M3235" s="19"/>
    </row>
    <row r="3236" spans="1:13" s="22" customFormat="1" ht="24" x14ac:dyDescent="0.2">
      <c r="A3236" s="19">
        <v>3227</v>
      </c>
      <c r="B3236" s="19" t="s">
        <v>3168</v>
      </c>
      <c r="C3236" s="21">
        <v>1</v>
      </c>
      <c r="D3236" s="22">
        <v>1.1000000000000001</v>
      </c>
      <c r="E3236" s="23" t="s">
        <v>3683</v>
      </c>
      <c r="F3236" s="23"/>
      <c r="G3236" s="19"/>
      <c r="H3236" s="19"/>
      <c r="I3236" s="19"/>
      <c r="J3236" s="19" t="s">
        <v>4872</v>
      </c>
      <c r="K3236" s="19">
        <v>30</v>
      </c>
      <c r="L3236" s="19">
        <v>30</v>
      </c>
      <c r="M3236" s="19"/>
    </row>
    <row r="3237" spans="1:13" s="22" customFormat="1" ht="24" x14ac:dyDescent="0.2">
      <c r="A3237" s="19">
        <v>3228</v>
      </c>
      <c r="B3237" s="19" t="s">
        <v>3169</v>
      </c>
      <c r="C3237" s="21">
        <v>1</v>
      </c>
      <c r="D3237" s="22">
        <v>1.1000000000000001</v>
      </c>
      <c r="E3237" s="23" t="s">
        <v>3683</v>
      </c>
      <c r="F3237" s="23"/>
      <c r="G3237" s="19"/>
      <c r="H3237" s="19"/>
      <c r="I3237" s="19"/>
      <c r="J3237" s="19" t="s">
        <v>4873</v>
      </c>
      <c r="K3237" s="19">
        <v>29</v>
      </c>
      <c r="L3237" s="19">
        <v>29</v>
      </c>
      <c r="M3237" s="19"/>
    </row>
    <row r="3238" spans="1:13" s="22" customFormat="1" ht="24" x14ac:dyDescent="0.2">
      <c r="A3238" s="19">
        <v>3229</v>
      </c>
      <c r="B3238" s="19" t="s">
        <v>3170</v>
      </c>
      <c r="C3238" s="21">
        <v>1</v>
      </c>
      <c r="D3238" s="22">
        <v>1.1000000000000001</v>
      </c>
      <c r="E3238" s="23" t="s">
        <v>3676</v>
      </c>
      <c r="F3238" s="23">
        <v>2</v>
      </c>
      <c r="G3238" s="19"/>
      <c r="H3238" s="19"/>
      <c r="I3238" s="19"/>
      <c r="J3238" s="19"/>
      <c r="K3238" s="19"/>
      <c r="L3238" s="19"/>
      <c r="M3238" s="19"/>
    </row>
    <row r="3239" spans="1:13" s="22" customFormat="1" ht="72" x14ac:dyDescent="0.2">
      <c r="A3239" s="19">
        <v>3230</v>
      </c>
      <c r="B3239" s="19" t="s">
        <v>3171</v>
      </c>
      <c r="C3239" s="21">
        <v>4</v>
      </c>
      <c r="D3239" s="22">
        <v>1.1000000000000001</v>
      </c>
      <c r="E3239" s="23" t="s">
        <v>3687</v>
      </c>
      <c r="F3239" s="23"/>
      <c r="G3239" s="19"/>
      <c r="H3239" s="19"/>
      <c r="I3239" s="19"/>
      <c r="J3239" s="19" t="s">
        <v>4874</v>
      </c>
      <c r="K3239" s="19">
        <v>388</v>
      </c>
      <c r="L3239" s="19">
        <v>388</v>
      </c>
      <c r="M3239" s="19"/>
    </row>
    <row r="3240" spans="1:13" s="22" customFormat="1" ht="48" x14ac:dyDescent="0.2">
      <c r="A3240" s="19">
        <v>3231</v>
      </c>
      <c r="B3240" s="19" t="s">
        <v>3172</v>
      </c>
      <c r="C3240" s="21">
        <v>2</v>
      </c>
      <c r="D3240" s="22">
        <v>1.1000000000000001</v>
      </c>
      <c r="E3240" s="23" t="s">
        <v>3676</v>
      </c>
      <c r="F3240" s="23">
        <v>6.75</v>
      </c>
      <c r="G3240" s="19"/>
      <c r="H3240" s="19"/>
      <c r="I3240" s="19"/>
      <c r="J3240" s="19" t="s">
        <v>4875</v>
      </c>
      <c r="K3240" s="19">
        <v>120</v>
      </c>
      <c r="L3240" s="19">
        <v>111</v>
      </c>
      <c r="M3240" s="19"/>
    </row>
    <row r="3241" spans="1:13" s="22" customFormat="1" ht="12" x14ac:dyDescent="0.2">
      <c r="A3241" s="19">
        <v>3232</v>
      </c>
      <c r="B3241" s="19" t="s">
        <v>3173</v>
      </c>
      <c r="C3241" s="21">
        <v>2</v>
      </c>
      <c r="D3241" s="22">
        <v>1.1000000000000001</v>
      </c>
      <c r="E3241" s="23" t="s">
        <v>3676</v>
      </c>
      <c r="F3241" s="23">
        <v>4</v>
      </c>
      <c r="G3241" s="19"/>
      <c r="H3241" s="19"/>
      <c r="I3241" s="19"/>
      <c r="J3241" s="19" t="s">
        <v>4876</v>
      </c>
      <c r="K3241" s="19">
        <v>86</v>
      </c>
      <c r="L3241" s="19">
        <v>14</v>
      </c>
      <c r="M3241" s="19"/>
    </row>
    <row r="3242" spans="1:13" s="22" customFormat="1" ht="24" x14ac:dyDescent="0.2">
      <c r="A3242" s="19">
        <v>3233</v>
      </c>
      <c r="B3242" s="19" t="s">
        <v>3174</v>
      </c>
      <c r="C3242" s="21">
        <v>1</v>
      </c>
      <c r="D3242" s="22">
        <v>1.1000000000000001</v>
      </c>
      <c r="E3242" s="23" t="s">
        <v>3690</v>
      </c>
      <c r="F3242" s="23"/>
      <c r="G3242" s="19"/>
      <c r="H3242" s="19"/>
      <c r="I3242" s="19"/>
      <c r="J3242" s="19" t="s">
        <v>4877</v>
      </c>
      <c r="K3242" s="19">
        <v>113</v>
      </c>
      <c r="L3242" s="19">
        <v>113</v>
      </c>
      <c r="M3242" s="19"/>
    </row>
    <row r="3243" spans="1:13" s="22" customFormat="1" ht="36" x14ac:dyDescent="0.2">
      <c r="A3243" s="19">
        <v>3234</v>
      </c>
      <c r="B3243" s="19" t="s">
        <v>3175</v>
      </c>
      <c r="C3243" s="21">
        <v>1</v>
      </c>
      <c r="D3243" s="22">
        <v>1.1000000000000001</v>
      </c>
      <c r="E3243" s="23" t="s">
        <v>3690</v>
      </c>
      <c r="F3243" s="23"/>
      <c r="G3243" s="19"/>
      <c r="H3243" s="19"/>
      <c r="I3243" s="19"/>
      <c r="J3243" s="19" t="s">
        <v>4878</v>
      </c>
      <c r="K3243" s="19">
        <v>52</v>
      </c>
      <c r="L3243" s="19">
        <v>52</v>
      </c>
      <c r="M3243" s="19"/>
    </row>
    <row r="3244" spans="1:13" s="22" customFormat="1" ht="144" x14ac:dyDescent="0.2">
      <c r="A3244" s="19">
        <v>3235</v>
      </c>
      <c r="B3244" s="19" t="s">
        <v>3176</v>
      </c>
      <c r="C3244" s="21">
        <v>2</v>
      </c>
      <c r="D3244" s="22">
        <v>1.1000000000000001</v>
      </c>
      <c r="E3244" s="23" t="s">
        <v>3690</v>
      </c>
      <c r="F3244" s="23"/>
      <c r="G3244" s="19" t="s">
        <v>7277</v>
      </c>
      <c r="H3244" s="19" t="s">
        <v>7276</v>
      </c>
      <c r="I3244" s="19"/>
      <c r="J3244" s="19" t="s">
        <v>4879</v>
      </c>
      <c r="K3244" s="19">
        <v>42</v>
      </c>
      <c r="L3244" s="19">
        <v>42</v>
      </c>
      <c r="M3244" s="19" t="s">
        <v>6657</v>
      </c>
    </row>
    <row r="3245" spans="1:13" s="22" customFormat="1" ht="12" x14ac:dyDescent="0.2">
      <c r="A3245" s="19">
        <v>3236</v>
      </c>
      <c r="B3245" s="19" t="s">
        <v>3177</v>
      </c>
      <c r="C3245" s="21"/>
      <c r="D3245" s="22">
        <v>1.1000000000000001</v>
      </c>
      <c r="E3245" s="23"/>
      <c r="F3245" s="23"/>
      <c r="G3245" s="19"/>
      <c r="H3245" s="19"/>
      <c r="I3245" s="19"/>
      <c r="J3245" s="19"/>
      <c r="K3245" s="19"/>
      <c r="L3245" s="19"/>
      <c r="M3245" s="19"/>
    </row>
    <row r="3246" spans="1:13" s="22" customFormat="1" ht="24" x14ac:dyDescent="0.2">
      <c r="A3246" s="19">
        <v>3237</v>
      </c>
      <c r="B3246" s="19" t="s">
        <v>3178</v>
      </c>
      <c r="C3246" s="21">
        <v>2</v>
      </c>
      <c r="D3246" s="22">
        <v>1.1000000000000001</v>
      </c>
      <c r="E3246" s="23" t="s">
        <v>3690</v>
      </c>
      <c r="F3246" s="23"/>
      <c r="G3246" s="19"/>
      <c r="H3246" s="19"/>
      <c r="I3246" s="19"/>
      <c r="J3246" s="19" t="s">
        <v>4880</v>
      </c>
      <c r="K3246" s="19">
        <v>66</v>
      </c>
      <c r="L3246" s="19">
        <v>66</v>
      </c>
      <c r="M3246" s="19"/>
    </row>
    <row r="3247" spans="1:13" s="22" customFormat="1" ht="12" x14ac:dyDescent="0.2">
      <c r="A3247" s="19">
        <v>3238</v>
      </c>
      <c r="B3247" s="19" t="s">
        <v>3179</v>
      </c>
      <c r="C3247" s="21">
        <v>2</v>
      </c>
      <c r="D3247" s="22">
        <v>1.1000000000000001</v>
      </c>
      <c r="E3247" s="23" t="s">
        <v>3690</v>
      </c>
      <c r="F3247" s="23"/>
      <c r="G3247" s="19"/>
      <c r="H3247" s="19"/>
      <c r="I3247" s="19"/>
      <c r="J3247" s="19" t="s">
        <v>4881</v>
      </c>
      <c r="K3247" s="19">
        <v>316</v>
      </c>
      <c r="L3247" s="19">
        <v>5</v>
      </c>
      <c r="M3247" s="19"/>
    </row>
    <row r="3248" spans="1:13" s="22" customFormat="1" ht="12" x14ac:dyDescent="0.2">
      <c r="A3248" s="19">
        <v>3239</v>
      </c>
      <c r="B3248" s="19" t="s">
        <v>3180</v>
      </c>
      <c r="C3248" s="21">
        <v>1</v>
      </c>
      <c r="D3248" s="22">
        <v>1.1000000000000001</v>
      </c>
      <c r="E3248" s="23" t="s">
        <v>3690</v>
      </c>
      <c r="F3248" s="23"/>
      <c r="G3248" s="19"/>
      <c r="H3248" s="19"/>
      <c r="I3248" s="19"/>
      <c r="J3248" s="19" t="s">
        <v>4882</v>
      </c>
      <c r="K3248" s="19">
        <v>54</v>
      </c>
      <c r="L3248" s="19">
        <v>39</v>
      </c>
      <c r="M3248" s="19"/>
    </row>
    <row r="3249" spans="1:13" s="22" customFormat="1" ht="12" x14ac:dyDescent="0.2">
      <c r="A3249" s="19">
        <v>3240</v>
      </c>
      <c r="B3249" s="19" t="s">
        <v>3181</v>
      </c>
      <c r="C3249" s="21">
        <v>1</v>
      </c>
      <c r="D3249" s="22">
        <v>1.1000000000000001</v>
      </c>
      <c r="E3249" s="23"/>
      <c r="F3249" s="23"/>
      <c r="G3249" s="19"/>
      <c r="H3249" s="19"/>
      <c r="I3249" s="19"/>
      <c r="J3249" s="19"/>
      <c r="K3249" s="19"/>
      <c r="L3249" s="19"/>
      <c r="M3249" s="19"/>
    </row>
    <row r="3250" spans="1:13" s="22" customFormat="1" ht="96" x14ac:dyDescent="0.2">
      <c r="A3250" s="19">
        <v>3241</v>
      </c>
      <c r="B3250" s="19" t="s">
        <v>3182</v>
      </c>
      <c r="C3250" s="21">
        <v>3</v>
      </c>
      <c r="D3250" s="22">
        <v>1.1000000000000001</v>
      </c>
      <c r="E3250" s="23" t="s">
        <v>3676</v>
      </c>
      <c r="F3250" s="23">
        <v>6</v>
      </c>
      <c r="G3250" s="19"/>
      <c r="H3250" s="19"/>
      <c r="I3250" s="19" t="s">
        <v>6658</v>
      </c>
      <c r="J3250" s="19" t="s">
        <v>4883</v>
      </c>
      <c r="K3250" s="19">
        <v>326</v>
      </c>
      <c r="L3250" s="19"/>
      <c r="M3250" s="19" t="s">
        <v>6658</v>
      </c>
    </row>
    <row r="3251" spans="1:13" s="22" customFormat="1" ht="12" x14ac:dyDescent="0.2">
      <c r="A3251" s="19">
        <v>3242</v>
      </c>
      <c r="B3251" s="19" t="s">
        <v>3183</v>
      </c>
      <c r="C3251" s="21">
        <v>4</v>
      </c>
      <c r="D3251" s="22">
        <v>1.1000000000000001</v>
      </c>
      <c r="E3251" s="23" t="s">
        <v>3690</v>
      </c>
      <c r="F3251" s="23"/>
      <c r="G3251" s="19"/>
      <c r="H3251" s="19"/>
      <c r="I3251" s="19"/>
      <c r="J3251" s="19" t="s">
        <v>4884</v>
      </c>
      <c r="K3251" s="19">
        <v>229</v>
      </c>
      <c r="L3251" s="19"/>
      <c r="M3251" s="19"/>
    </row>
    <row r="3252" spans="1:13" s="22" customFormat="1" ht="24" x14ac:dyDescent="0.2">
      <c r="A3252" s="19">
        <v>3243</v>
      </c>
      <c r="B3252" s="19" t="s">
        <v>3184</v>
      </c>
      <c r="C3252" s="21">
        <v>2</v>
      </c>
      <c r="D3252" s="22">
        <v>1.1000000000000001</v>
      </c>
      <c r="E3252" s="23" t="s">
        <v>3676</v>
      </c>
      <c r="F3252" s="23">
        <v>4.5</v>
      </c>
      <c r="G3252" s="19"/>
      <c r="H3252" s="19"/>
      <c r="I3252" s="19"/>
      <c r="J3252" s="19" t="s">
        <v>4885</v>
      </c>
      <c r="K3252" s="19">
        <v>63</v>
      </c>
      <c r="L3252" s="19">
        <v>63</v>
      </c>
      <c r="M3252" s="19"/>
    </row>
    <row r="3253" spans="1:13" s="22" customFormat="1" ht="12" x14ac:dyDescent="0.2">
      <c r="A3253" s="19">
        <v>3244</v>
      </c>
      <c r="B3253" s="19" t="s">
        <v>3185</v>
      </c>
      <c r="C3253" s="21">
        <v>1</v>
      </c>
      <c r="D3253" s="22">
        <v>1.1000000000000001</v>
      </c>
      <c r="E3253" s="23" t="s">
        <v>3690</v>
      </c>
      <c r="F3253" s="23"/>
      <c r="G3253" s="19"/>
      <c r="H3253" s="19"/>
      <c r="I3253" s="19"/>
      <c r="J3253" s="19" t="s">
        <v>4886</v>
      </c>
      <c r="K3253" s="19">
        <v>50</v>
      </c>
      <c r="L3253" s="19">
        <v>6</v>
      </c>
      <c r="M3253" s="19"/>
    </row>
    <row r="3254" spans="1:13" s="22" customFormat="1" ht="12" x14ac:dyDescent="0.2">
      <c r="A3254" s="19">
        <v>3245</v>
      </c>
      <c r="B3254" s="19" t="s">
        <v>3186</v>
      </c>
      <c r="C3254" s="21">
        <v>1</v>
      </c>
      <c r="D3254" s="22">
        <v>1.1000000000000001</v>
      </c>
      <c r="E3254" s="23"/>
      <c r="F3254" s="23"/>
      <c r="G3254" s="33"/>
      <c r="H3254" s="19"/>
      <c r="I3254" s="33"/>
      <c r="J3254" s="34"/>
      <c r="K3254" s="19"/>
      <c r="L3254" s="19"/>
      <c r="M3254" s="33"/>
    </row>
    <row r="3255" spans="1:13" s="22" customFormat="1" ht="12" x14ac:dyDescent="0.2">
      <c r="A3255" s="19">
        <v>3246</v>
      </c>
      <c r="B3255" s="19" t="s">
        <v>3187</v>
      </c>
      <c r="C3255" s="21">
        <v>1</v>
      </c>
      <c r="D3255" s="22">
        <v>1.1000000000000001</v>
      </c>
      <c r="E3255" s="23"/>
      <c r="F3255" s="23"/>
      <c r="G3255" s="19"/>
      <c r="H3255" s="19"/>
      <c r="I3255" s="19"/>
      <c r="J3255" s="19"/>
      <c r="K3255" s="19"/>
      <c r="L3255" s="19"/>
      <c r="M3255" s="19"/>
    </row>
    <row r="3256" spans="1:13" s="22" customFormat="1" ht="12" x14ac:dyDescent="0.2">
      <c r="A3256" s="19">
        <v>3247</v>
      </c>
      <c r="B3256" s="19" t="s">
        <v>7620</v>
      </c>
      <c r="C3256" s="21">
        <v>4</v>
      </c>
      <c r="D3256" s="22">
        <v>1.1000000000000001</v>
      </c>
      <c r="E3256" s="23"/>
      <c r="F3256" s="23"/>
      <c r="G3256" s="19"/>
      <c r="H3256" s="19"/>
      <c r="I3256" s="19" t="s">
        <v>7619</v>
      </c>
      <c r="J3256" s="19"/>
      <c r="K3256" s="19"/>
      <c r="L3256" s="19"/>
      <c r="M3256" s="19" t="s">
        <v>7619</v>
      </c>
    </row>
    <row r="3257" spans="1:13" s="22" customFormat="1" ht="12" x14ac:dyDescent="0.2">
      <c r="A3257" s="19">
        <v>3248</v>
      </c>
      <c r="B3257" s="19" t="s">
        <v>3188</v>
      </c>
      <c r="C3257" s="21">
        <v>1</v>
      </c>
      <c r="D3257" s="22">
        <v>1.1000000000000001</v>
      </c>
      <c r="E3257" s="23" t="s">
        <v>3676</v>
      </c>
      <c r="F3257" s="23"/>
      <c r="G3257" s="19"/>
      <c r="H3257" s="19"/>
      <c r="I3257" s="19" t="s">
        <v>6659</v>
      </c>
      <c r="J3257" s="19"/>
      <c r="K3257" s="19"/>
      <c r="L3257" s="19"/>
      <c r="M3257" s="19" t="s">
        <v>6659</v>
      </c>
    </row>
    <row r="3258" spans="1:13" s="22" customFormat="1" ht="24" x14ac:dyDescent="0.2">
      <c r="A3258" s="19">
        <v>3249</v>
      </c>
      <c r="B3258" s="19" t="s">
        <v>7614</v>
      </c>
      <c r="C3258" s="21">
        <v>1</v>
      </c>
      <c r="D3258" s="22">
        <v>0.75</v>
      </c>
      <c r="E3258" s="23" t="s">
        <v>3676</v>
      </c>
      <c r="F3258" s="23">
        <v>4</v>
      </c>
      <c r="G3258" s="19"/>
      <c r="H3258" s="19"/>
      <c r="I3258" s="19" t="s">
        <v>7615</v>
      </c>
      <c r="J3258" s="19"/>
      <c r="K3258" s="19"/>
      <c r="L3258" s="19"/>
      <c r="M3258" s="19" t="s">
        <v>7615</v>
      </c>
    </row>
    <row r="3259" spans="1:13" s="22" customFormat="1" ht="12" x14ac:dyDescent="0.2">
      <c r="A3259" s="19">
        <v>3250</v>
      </c>
      <c r="B3259" s="19" t="s">
        <v>3189</v>
      </c>
      <c r="C3259" s="21">
        <v>1</v>
      </c>
      <c r="D3259" s="22">
        <v>1.1000000000000001</v>
      </c>
      <c r="E3259" s="23"/>
      <c r="F3259" s="23"/>
      <c r="G3259" s="19"/>
      <c r="H3259" s="19"/>
      <c r="I3259" s="19"/>
      <c r="J3259" s="19"/>
      <c r="K3259" s="19"/>
      <c r="L3259" s="19"/>
      <c r="M3259" s="19"/>
    </row>
    <row r="3260" spans="1:13" s="22" customFormat="1" ht="144" x14ac:dyDescent="0.2">
      <c r="A3260" s="19">
        <v>3251</v>
      </c>
      <c r="B3260" s="19" t="s">
        <v>3190</v>
      </c>
      <c r="C3260" s="21">
        <v>2</v>
      </c>
      <c r="D3260" s="22">
        <v>1.1000000000000001</v>
      </c>
      <c r="E3260" s="23" t="s">
        <v>3676</v>
      </c>
      <c r="F3260" s="23">
        <v>4</v>
      </c>
      <c r="G3260" s="19" t="s">
        <v>7280</v>
      </c>
      <c r="H3260" s="19" t="s">
        <v>7278</v>
      </c>
      <c r="I3260" s="19" t="s">
        <v>7279</v>
      </c>
      <c r="J3260" s="19" t="s">
        <v>4887</v>
      </c>
      <c r="K3260" s="19">
        <v>227</v>
      </c>
      <c r="L3260" s="19"/>
      <c r="M3260" s="19" t="s">
        <v>6660</v>
      </c>
    </row>
    <row r="3261" spans="1:13" s="22" customFormat="1" ht="204" x14ac:dyDescent="0.2">
      <c r="A3261" s="19">
        <v>3252</v>
      </c>
      <c r="B3261" s="19" t="s">
        <v>3191</v>
      </c>
      <c r="C3261" s="21">
        <v>4</v>
      </c>
      <c r="D3261" s="22">
        <v>1.1000000000000001</v>
      </c>
      <c r="E3261" s="23" t="s">
        <v>3676</v>
      </c>
      <c r="F3261" s="23">
        <v>8</v>
      </c>
      <c r="G3261" s="19" t="s">
        <v>7283</v>
      </c>
      <c r="H3261" s="19" t="s">
        <v>7281</v>
      </c>
      <c r="I3261" s="19" t="s">
        <v>7282</v>
      </c>
      <c r="J3261" s="19" t="s">
        <v>4888</v>
      </c>
      <c r="K3261" s="19">
        <v>388</v>
      </c>
      <c r="L3261" s="19">
        <v>21</v>
      </c>
      <c r="M3261" s="19" t="s">
        <v>6661</v>
      </c>
    </row>
    <row r="3262" spans="1:13" s="22" customFormat="1" ht="12" x14ac:dyDescent="0.2">
      <c r="A3262" s="19">
        <v>3253</v>
      </c>
      <c r="B3262" s="19" t="s">
        <v>3192</v>
      </c>
      <c r="C3262" s="21">
        <v>1</v>
      </c>
      <c r="D3262" s="22">
        <v>1.1000000000000001</v>
      </c>
      <c r="E3262" s="23"/>
      <c r="F3262" s="23"/>
      <c r="G3262" s="33"/>
      <c r="H3262" s="19"/>
      <c r="I3262" s="33"/>
      <c r="J3262" s="34"/>
      <c r="K3262" s="19"/>
      <c r="L3262" s="19"/>
      <c r="M3262" s="33"/>
    </row>
    <row r="3263" spans="1:13" s="22" customFormat="1" ht="24" x14ac:dyDescent="0.2">
      <c r="A3263" s="19">
        <v>3254</v>
      </c>
      <c r="B3263" s="19" t="s">
        <v>3193</v>
      </c>
      <c r="C3263" s="21">
        <v>4</v>
      </c>
      <c r="D3263" s="22">
        <v>1.1000000000000001</v>
      </c>
      <c r="E3263" s="23" t="s">
        <v>3676</v>
      </c>
      <c r="F3263" s="23"/>
      <c r="G3263" s="19"/>
      <c r="H3263" s="19"/>
      <c r="I3263" s="19" t="s">
        <v>6662</v>
      </c>
      <c r="J3263" s="19"/>
      <c r="K3263" s="19"/>
      <c r="L3263" s="19"/>
      <c r="M3263" s="19" t="s">
        <v>6662</v>
      </c>
    </row>
    <row r="3264" spans="1:13" s="22" customFormat="1" ht="144" x14ac:dyDescent="0.2">
      <c r="A3264" s="19">
        <v>3255</v>
      </c>
      <c r="B3264" s="19" t="s">
        <v>3194</v>
      </c>
      <c r="C3264" s="21">
        <v>2</v>
      </c>
      <c r="D3264" s="22">
        <v>1.1000000000000001</v>
      </c>
      <c r="E3264" s="23" t="s">
        <v>3690</v>
      </c>
      <c r="F3264" s="23"/>
      <c r="G3264" s="19"/>
      <c r="H3264" s="19" t="s">
        <v>7285</v>
      </c>
      <c r="I3264" s="19" t="s">
        <v>7284</v>
      </c>
      <c r="J3264" s="19" t="s">
        <v>4889</v>
      </c>
      <c r="K3264" s="19">
        <v>184</v>
      </c>
      <c r="L3264" s="19">
        <v>5</v>
      </c>
      <c r="M3264" s="19" t="s">
        <v>6663</v>
      </c>
    </row>
    <row r="3265" spans="1:13" s="22" customFormat="1" ht="60" x14ac:dyDescent="0.2">
      <c r="A3265" s="19">
        <v>3256</v>
      </c>
      <c r="B3265" s="19" t="s">
        <v>3195</v>
      </c>
      <c r="C3265" s="21">
        <v>4</v>
      </c>
      <c r="D3265" s="22">
        <v>1.1000000000000001</v>
      </c>
      <c r="E3265" s="23" t="s">
        <v>3676</v>
      </c>
      <c r="F3265" s="23">
        <v>8</v>
      </c>
      <c r="G3265" s="19"/>
      <c r="H3265" s="19" t="s">
        <v>6664</v>
      </c>
      <c r="I3265" s="19"/>
      <c r="J3265" s="19" t="s">
        <v>4890</v>
      </c>
      <c r="K3265" s="19">
        <v>534</v>
      </c>
      <c r="L3265" s="19">
        <v>23</v>
      </c>
      <c r="M3265" s="19" t="s">
        <v>6664</v>
      </c>
    </row>
    <row r="3266" spans="1:13" s="22" customFormat="1" ht="24" x14ac:dyDescent="0.2">
      <c r="A3266" s="19">
        <v>3257</v>
      </c>
      <c r="B3266" s="19" t="s">
        <v>3196</v>
      </c>
      <c r="C3266" s="21">
        <v>1</v>
      </c>
      <c r="D3266" s="22">
        <v>1.1000000000000001</v>
      </c>
      <c r="E3266" s="23" t="s">
        <v>3677</v>
      </c>
      <c r="F3266" s="23"/>
      <c r="G3266" s="19"/>
      <c r="H3266" s="19" t="s">
        <v>6665</v>
      </c>
      <c r="I3266" s="19"/>
      <c r="J3266" s="19"/>
      <c r="K3266" s="19"/>
      <c r="L3266" s="19"/>
      <c r="M3266" s="19" t="s">
        <v>6665</v>
      </c>
    </row>
    <row r="3267" spans="1:13" s="22" customFormat="1" ht="24" x14ac:dyDescent="0.2">
      <c r="A3267" s="19">
        <v>3258</v>
      </c>
      <c r="B3267" s="19" t="s">
        <v>3197</v>
      </c>
      <c r="C3267" s="21">
        <v>4</v>
      </c>
      <c r="D3267" s="22">
        <v>1.1000000000000001</v>
      </c>
      <c r="E3267" s="23"/>
      <c r="F3267" s="23"/>
      <c r="G3267" s="19"/>
      <c r="H3267" s="19"/>
      <c r="I3267" s="19" t="s">
        <v>5451</v>
      </c>
      <c r="J3267" s="19"/>
      <c r="K3267" s="19"/>
      <c r="L3267" s="19"/>
      <c r="M3267" s="19" t="s">
        <v>5451</v>
      </c>
    </row>
    <row r="3268" spans="1:13" s="22" customFormat="1" ht="240" x14ac:dyDescent="0.2">
      <c r="A3268" s="19">
        <v>3259</v>
      </c>
      <c r="B3268" s="19" t="s">
        <v>3198</v>
      </c>
      <c r="C3268" s="21">
        <v>2</v>
      </c>
      <c r="D3268" s="22">
        <v>1.1000000000000001</v>
      </c>
      <c r="E3268" s="23" t="s">
        <v>3690</v>
      </c>
      <c r="F3268" s="23"/>
      <c r="G3268" s="19" t="s">
        <v>7287</v>
      </c>
      <c r="H3268" s="19" t="s">
        <v>7286</v>
      </c>
      <c r="I3268" s="19"/>
      <c r="J3268" s="19" t="s">
        <v>4891</v>
      </c>
      <c r="K3268" s="19">
        <v>302</v>
      </c>
      <c r="L3268" s="19">
        <v>192</v>
      </c>
      <c r="M3268" s="19" t="s">
        <v>6666</v>
      </c>
    </row>
    <row r="3269" spans="1:13" s="22" customFormat="1" ht="60" x14ac:dyDescent="0.2">
      <c r="A3269" s="19">
        <v>3260</v>
      </c>
      <c r="B3269" s="19" t="s">
        <v>3199</v>
      </c>
      <c r="C3269" s="21">
        <v>2</v>
      </c>
      <c r="D3269" s="22">
        <v>1.1000000000000001</v>
      </c>
      <c r="E3269" s="23" t="s">
        <v>3690</v>
      </c>
      <c r="F3269" s="23"/>
      <c r="G3269" s="19"/>
      <c r="H3269" s="19" t="s">
        <v>6667</v>
      </c>
      <c r="I3269" s="19"/>
      <c r="J3269" s="19" t="s">
        <v>4892</v>
      </c>
      <c r="K3269" s="19">
        <v>48</v>
      </c>
      <c r="L3269" s="19">
        <v>48</v>
      </c>
      <c r="M3269" s="19" t="s">
        <v>6667</v>
      </c>
    </row>
    <row r="3270" spans="1:13" s="22" customFormat="1" ht="84" x14ac:dyDescent="0.2">
      <c r="A3270" s="19">
        <v>3261</v>
      </c>
      <c r="B3270" s="19" t="s">
        <v>3200</v>
      </c>
      <c r="C3270" s="21">
        <v>2</v>
      </c>
      <c r="D3270" s="22">
        <v>1.1000000000000001</v>
      </c>
      <c r="E3270" s="23" t="s">
        <v>3690</v>
      </c>
      <c r="F3270" s="23"/>
      <c r="G3270" s="19" t="s">
        <v>7289</v>
      </c>
      <c r="H3270" s="19" t="s">
        <v>7288</v>
      </c>
      <c r="I3270" s="19"/>
      <c r="J3270" s="19" t="s">
        <v>4893</v>
      </c>
      <c r="K3270" s="19">
        <v>26</v>
      </c>
      <c r="L3270" s="19">
        <v>26</v>
      </c>
      <c r="M3270" s="19" t="s">
        <v>6668</v>
      </c>
    </row>
    <row r="3271" spans="1:13" s="22" customFormat="1" ht="36" x14ac:dyDescent="0.2">
      <c r="A3271" s="19">
        <v>3262</v>
      </c>
      <c r="B3271" s="19" t="s">
        <v>3201</v>
      </c>
      <c r="C3271" s="21">
        <v>2</v>
      </c>
      <c r="D3271" s="22">
        <v>1.1000000000000001</v>
      </c>
      <c r="E3271" s="23" t="s">
        <v>3690</v>
      </c>
      <c r="F3271" s="23"/>
      <c r="G3271" s="19"/>
      <c r="H3271" s="19"/>
      <c r="I3271" s="19"/>
      <c r="J3271" s="19" t="s">
        <v>4894</v>
      </c>
      <c r="K3271" s="19">
        <v>107</v>
      </c>
      <c r="L3271" s="19">
        <v>107</v>
      </c>
      <c r="M3271" s="19"/>
    </row>
    <row r="3272" spans="1:13" s="22" customFormat="1" ht="132" x14ac:dyDescent="0.2">
      <c r="A3272" s="19">
        <v>3263</v>
      </c>
      <c r="B3272" s="19" t="s">
        <v>3202</v>
      </c>
      <c r="C3272" s="21">
        <v>2</v>
      </c>
      <c r="D3272" s="22">
        <v>1.1000000000000001</v>
      </c>
      <c r="E3272" s="23" t="s">
        <v>3676</v>
      </c>
      <c r="F3272" s="23">
        <v>4</v>
      </c>
      <c r="G3272" s="19"/>
      <c r="H3272" s="19" t="s">
        <v>6669</v>
      </c>
      <c r="I3272" s="19"/>
      <c r="J3272" s="19" t="s">
        <v>4895</v>
      </c>
      <c r="K3272" s="19">
        <v>34</v>
      </c>
      <c r="L3272" s="19">
        <v>34</v>
      </c>
      <c r="M3272" s="19" t="s">
        <v>6669</v>
      </c>
    </row>
    <row r="3273" spans="1:13" s="22" customFormat="1" ht="36" x14ac:dyDescent="0.2">
      <c r="A3273" s="19">
        <v>3264</v>
      </c>
      <c r="B3273" s="19" t="s">
        <v>3203</v>
      </c>
      <c r="C3273" s="21">
        <v>2</v>
      </c>
      <c r="D3273" s="22">
        <v>1.1000000000000001</v>
      </c>
      <c r="E3273" s="23" t="s">
        <v>3677</v>
      </c>
      <c r="F3273" s="23"/>
      <c r="G3273" s="19"/>
      <c r="H3273" s="19"/>
      <c r="I3273" s="19" t="s">
        <v>6670</v>
      </c>
      <c r="J3273" s="19"/>
      <c r="K3273" s="19"/>
      <c r="L3273" s="19"/>
      <c r="M3273" s="19" t="s">
        <v>6670</v>
      </c>
    </row>
    <row r="3274" spans="1:13" s="22" customFormat="1" ht="12" x14ac:dyDescent="0.2">
      <c r="A3274" s="19">
        <v>3265</v>
      </c>
      <c r="B3274" s="19" t="s">
        <v>3204</v>
      </c>
      <c r="C3274" s="21">
        <v>2</v>
      </c>
      <c r="D3274" s="22">
        <v>1.1000000000000001</v>
      </c>
      <c r="E3274" s="23" t="s">
        <v>3676</v>
      </c>
      <c r="F3274" s="23"/>
      <c r="G3274" s="19"/>
      <c r="H3274" s="19"/>
      <c r="I3274" s="19" t="s">
        <v>6671</v>
      </c>
      <c r="J3274" s="19"/>
      <c r="K3274" s="19"/>
      <c r="L3274" s="19"/>
      <c r="M3274" s="19" t="s">
        <v>6671</v>
      </c>
    </row>
    <row r="3275" spans="1:13" s="22" customFormat="1" ht="36" x14ac:dyDescent="0.2">
      <c r="A3275" s="19">
        <v>3266</v>
      </c>
      <c r="B3275" s="19" t="s">
        <v>3205</v>
      </c>
      <c r="C3275" s="21">
        <v>2</v>
      </c>
      <c r="D3275" s="22">
        <v>1.1000000000000001</v>
      </c>
      <c r="E3275" s="23"/>
      <c r="F3275" s="23"/>
      <c r="G3275" s="19"/>
      <c r="H3275" s="19"/>
      <c r="I3275" s="19" t="s">
        <v>5683</v>
      </c>
      <c r="J3275" s="19"/>
      <c r="K3275" s="19"/>
      <c r="L3275" s="19"/>
      <c r="M3275" s="19" t="s">
        <v>5683</v>
      </c>
    </row>
    <row r="3276" spans="1:13" s="22" customFormat="1" ht="24" x14ac:dyDescent="0.2">
      <c r="A3276" s="19">
        <v>3267</v>
      </c>
      <c r="B3276" s="19" t="s">
        <v>3206</v>
      </c>
      <c r="C3276" s="21">
        <v>1</v>
      </c>
      <c r="D3276" s="22">
        <v>1.1000000000000001</v>
      </c>
      <c r="E3276" s="23"/>
      <c r="F3276" s="23"/>
      <c r="G3276" s="19"/>
      <c r="H3276" s="19"/>
      <c r="I3276" s="19" t="s">
        <v>6672</v>
      </c>
      <c r="J3276" s="19"/>
      <c r="K3276" s="19"/>
      <c r="L3276" s="19"/>
      <c r="M3276" s="19" t="s">
        <v>6672</v>
      </c>
    </row>
    <row r="3277" spans="1:13" s="22" customFormat="1" ht="12" x14ac:dyDescent="0.2">
      <c r="A3277" s="19">
        <v>3268</v>
      </c>
      <c r="B3277" s="19" t="s">
        <v>3207</v>
      </c>
      <c r="C3277" s="21">
        <v>1</v>
      </c>
      <c r="D3277" s="22">
        <v>1.1000000000000001</v>
      </c>
      <c r="E3277" s="23" t="s">
        <v>3683</v>
      </c>
      <c r="F3277" s="23"/>
      <c r="G3277" s="19"/>
      <c r="H3277" s="19"/>
      <c r="I3277" s="19"/>
      <c r="J3277" s="19" t="s">
        <v>4896</v>
      </c>
      <c r="K3277" s="19">
        <v>45</v>
      </c>
      <c r="L3277" s="19">
        <v>17</v>
      </c>
      <c r="M3277" s="19"/>
    </row>
    <row r="3278" spans="1:13" s="22" customFormat="1" ht="24" x14ac:dyDescent="0.2">
      <c r="A3278" s="19">
        <v>3269</v>
      </c>
      <c r="B3278" s="19" t="s">
        <v>3208</v>
      </c>
      <c r="C3278" s="21">
        <v>2</v>
      </c>
      <c r="D3278" s="22">
        <v>1.1000000000000001</v>
      </c>
      <c r="E3278" s="23" t="s">
        <v>3676</v>
      </c>
      <c r="F3278" s="23"/>
      <c r="G3278" s="19"/>
      <c r="H3278" s="19"/>
      <c r="I3278" s="19" t="s">
        <v>6673</v>
      </c>
      <c r="J3278" s="19"/>
      <c r="K3278" s="19"/>
      <c r="L3278" s="19"/>
      <c r="M3278" s="19" t="s">
        <v>6673</v>
      </c>
    </row>
    <row r="3279" spans="1:13" s="22" customFormat="1" ht="12" x14ac:dyDescent="0.2">
      <c r="A3279" s="19">
        <v>3270</v>
      </c>
      <c r="B3279" s="19" t="s">
        <v>3208</v>
      </c>
      <c r="C3279" s="21">
        <v>25</v>
      </c>
      <c r="D3279" s="22">
        <v>1.1000000000000001</v>
      </c>
      <c r="E3279" s="23"/>
      <c r="F3279" s="23"/>
      <c r="G3279" s="19"/>
      <c r="H3279" s="19"/>
      <c r="I3279" s="19" t="s">
        <v>6674</v>
      </c>
      <c r="J3279" s="19"/>
      <c r="K3279" s="19"/>
      <c r="L3279" s="19"/>
      <c r="M3279" s="19" t="s">
        <v>6674</v>
      </c>
    </row>
    <row r="3280" spans="1:13" s="22" customFormat="1" ht="24" x14ac:dyDescent="0.2">
      <c r="A3280" s="19">
        <v>3271</v>
      </c>
      <c r="B3280" s="19" t="s">
        <v>3209</v>
      </c>
      <c r="C3280" s="21">
        <v>9</v>
      </c>
      <c r="D3280" s="22">
        <v>1.1000000000000001</v>
      </c>
      <c r="E3280" s="23" t="s">
        <v>3676</v>
      </c>
      <c r="F3280" s="23"/>
      <c r="G3280" s="19"/>
      <c r="H3280" s="19"/>
      <c r="I3280" s="19" t="s">
        <v>6675</v>
      </c>
      <c r="J3280" s="19"/>
      <c r="K3280" s="19"/>
      <c r="L3280" s="19"/>
      <c r="M3280" s="19" t="s">
        <v>6675</v>
      </c>
    </row>
    <row r="3281" spans="1:13" s="22" customFormat="1" ht="36" x14ac:dyDescent="0.2">
      <c r="A3281" s="19">
        <v>3272</v>
      </c>
      <c r="B3281" s="19" t="s">
        <v>3210</v>
      </c>
      <c r="C3281" s="21">
        <v>5</v>
      </c>
      <c r="D3281" s="22">
        <v>1.1000000000000001</v>
      </c>
      <c r="E3281" s="23" t="s">
        <v>3676</v>
      </c>
      <c r="F3281" s="23"/>
      <c r="G3281" s="19"/>
      <c r="H3281" s="19"/>
      <c r="I3281" s="19" t="s">
        <v>6676</v>
      </c>
      <c r="J3281" s="19"/>
      <c r="K3281" s="19"/>
      <c r="L3281" s="19"/>
      <c r="M3281" s="19" t="s">
        <v>6676</v>
      </c>
    </row>
    <row r="3282" spans="1:13" s="22" customFormat="1" ht="72" x14ac:dyDescent="0.2">
      <c r="A3282" s="19">
        <v>3273</v>
      </c>
      <c r="B3282" s="19" t="s">
        <v>3211</v>
      </c>
      <c r="C3282" s="21">
        <v>2</v>
      </c>
      <c r="D3282" s="22">
        <v>1.1000000000000001</v>
      </c>
      <c r="E3282" s="23" t="s">
        <v>3676</v>
      </c>
      <c r="F3282" s="23" t="s">
        <v>3724</v>
      </c>
      <c r="G3282" s="19"/>
      <c r="H3282" s="19" t="s">
        <v>6677</v>
      </c>
      <c r="I3282" s="19" t="s">
        <v>7430</v>
      </c>
      <c r="J3282" s="19" t="s">
        <v>4897</v>
      </c>
      <c r="K3282" s="19">
        <v>45</v>
      </c>
      <c r="L3282" s="19">
        <v>44</v>
      </c>
      <c r="M3282" s="19" t="s">
        <v>6677</v>
      </c>
    </row>
    <row r="3283" spans="1:13" s="22" customFormat="1" ht="12" x14ac:dyDescent="0.2">
      <c r="A3283" s="19">
        <v>3274</v>
      </c>
      <c r="B3283" s="19" t="s">
        <v>3212</v>
      </c>
      <c r="C3283" s="21">
        <v>1</v>
      </c>
      <c r="D3283" s="22">
        <v>1.1000000000000001</v>
      </c>
      <c r="E3283" s="23" t="s">
        <v>3677</v>
      </c>
      <c r="F3283" s="23"/>
      <c r="G3283" s="19"/>
      <c r="H3283" s="19" t="s">
        <v>6678</v>
      </c>
      <c r="I3283" s="19"/>
      <c r="J3283" s="19"/>
      <c r="K3283" s="19"/>
      <c r="L3283" s="19"/>
      <c r="M3283" s="19" t="s">
        <v>6678</v>
      </c>
    </row>
    <row r="3284" spans="1:13" s="22" customFormat="1" ht="60" x14ac:dyDescent="0.2">
      <c r="A3284" s="19">
        <v>3275</v>
      </c>
      <c r="B3284" s="19" t="s">
        <v>3213</v>
      </c>
      <c r="C3284" s="21">
        <v>2</v>
      </c>
      <c r="D3284" s="22">
        <v>1.1000000000000001</v>
      </c>
      <c r="E3284" s="23" t="s">
        <v>3676</v>
      </c>
      <c r="F3284" s="23" t="s">
        <v>3722</v>
      </c>
      <c r="G3284" s="19"/>
      <c r="H3284" s="19"/>
      <c r="I3284" s="19" t="s">
        <v>7430</v>
      </c>
      <c r="J3284" s="19" t="s">
        <v>4898</v>
      </c>
      <c r="K3284" s="19">
        <v>17</v>
      </c>
      <c r="L3284" s="19">
        <v>11</v>
      </c>
      <c r="M3284" s="19" t="s">
        <v>6679</v>
      </c>
    </row>
    <row r="3285" spans="1:13" s="22" customFormat="1" ht="324" x14ac:dyDescent="0.2">
      <c r="A3285" s="19">
        <v>3276</v>
      </c>
      <c r="B3285" s="19" t="s">
        <v>3214</v>
      </c>
      <c r="C3285" s="21">
        <v>4</v>
      </c>
      <c r="D3285" s="22">
        <v>1.1000000000000001</v>
      </c>
      <c r="E3285" s="23" t="s">
        <v>3687</v>
      </c>
      <c r="F3285" s="23"/>
      <c r="G3285" s="19" t="s">
        <v>7292</v>
      </c>
      <c r="H3285" s="19" t="s">
        <v>7290</v>
      </c>
      <c r="I3285" s="19" t="s">
        <v>7291</v>
      </c>
      <c r="J3285" s="19" t="s">
        <v>4899</v>
      </c>
      <c r="K3285" s="19">
        <v>157</v>
      </c>
      <c r="L3285" s="19">
        <v>111</v>
      </c>
      <c r="M3285" s="19" t="s">
        <v>6680</v>
      </c>
    </row>
    <row r="3286" spans="1:13" s="22" customFormat="1" ht="12" x14ac:dyDescent="0.2">
      <c r="A3286" s="19">
        <v>3277</v>
      </c>
      <c r="B3286" s="19" t="s">
        <v>1434</v>
      </c>
      <c r="C3286" s="21">
        <v>1</v>
      </c>
      <c r="D3286" s="22">
        <v>1.1000000000000001</v>
      </c>
      <c r="E3286" s="23" t="s">
        <v>3690</v>
      </c>
      <c r="F3286" s="23"/>
      <c r="G3286" s="19"/>
      <c r="H3286" s="19"/>
      <c r="I3286" s="19"/>
      <c r="J3286" s="19" t="s">
        <v>4240</v>
      </c>
      <c r="K3286" s="19">
        <v>757</v>
      </c>
      <c r="L3286" s="19">
        <v>25</v>
      </c>
      <c r="M3286" s="19"/>
    </row>
    <row r="3287" spans="1:13" s="22" customFormat="1" ht="409.5" x14ac:dyDescent="0.2">
      <c r="A3287" s="19">
        <v>3278</v>
      </c>
      <c r="B3287" s="19" t="s">
        <v>3215</v>
      </c>
      <c r="C3287" s="21">
        <v>3</v>
      </c>
      <c r="D3287" s="22">
        <v>1.1000000000000001</v>
      </c>
      <c r="E3287" s="23" t="s">
        <v>3676</v>
      </c>
      <c r="F3287" s="23" t="s">
        <v>3722</v>
      </c>
      <c r="G3287" s="19" t="s">
        <v>7295</v>
      </c>
      <c r="H3287" s="19" t="s">
        <v>7293</v>
      </c>
      <c r="I3287" s="19" t="s">
        <v>7294</v>
      </c>
      <c r="J3287" s="19" t="s">
        <v>4900</v>
      </c>
      <c r="K3287" s="19">
        <v>171</v>
      </c>
      <c r="L3287" s="19">
        <v>87</v>
      </c>
      <c r="M3287" s="19" t="s">
        <v>6681</v>
      </c>
    </row>
    <row r="3288" spans="1:13" s="22" customFormat="1" ht="24" x14ac:dyDescent="0.2">
      <c r="A3288" s="19">
        <v>3279</v>
      </c>
      <c r="B3288" s="19" t="s">
        <v>3216</v>
      </c>
      <c r="C3288" s="21">
        <v>1</v>
      </c>
      <c r="D3288" s="22">
        <v>1.1000000000000001</v>
      </c>
      <c r="E3288" s="23"/>
      <c r="F3288" s="23"/>
      <c r="G3288" s="19">
        <v>0</v>
      </c>
      <c r="H3288" s="19"/>
      <c r="I3288" s="19"/>
      <c r="J3288" s="19">
        <v>0</v>
      </c>
      <c r="K3288" s="19">
        <v>0</v>
      </c>
      <c r="L3288" s="19">
        <v>0</v>
      </c>
      <c r="M3288" s="19"/>
    </row>
    <row r="3289" spans="1:13" s="22" customFormat="1" ht="12" x14ac:dyDescent="0.2">
      <c r="A3289" s="19">
        <v>3280</v>
      </c>
      <c r="B3289" s="19" t="s">
        <v>3217</v>
      </c>
      <c r="C3289" s="21">
        <v>1</v>
      </c>
      <c r="D3289" s="22">
        <v>1.1000000000000001</v>
      </c>
      <c r="E3289" s="23"/>
      <c r="F3289" s="23"/>
      <c r="G3289" s="19"/>
      <c r="H3289" s="19"/>
      <c r="I3289" s="19"/>
      <c r="J3289" s="19"/>
      <c r="K3289" s="19"/>
      <c r="L3289" s="19"/>
      <c r="M3289" s="19"/>
    </row>
    <row r="3290" spans="1:13" s="22" customFormat="1" ht="72" x14ac:dyDescent="0.2">
      <c r="A3290" s="19">
        <v>3281</v>
      </c>
      <c r="B3290" s="19" t="s">
        <v>3218</v>
      </c>
      <c r="C3290" s="21">
        <v>1</v>
      </c>
      <c r="D3290" s="22">
        <v>1.1000000000000001</v>
      </c>
      <c r="E3290" s="23" t="s">
        <v>3683</v>
      </c>
      <c r="F3290" s="23"/>
      <c r="G3290" s="19"/>
      <c r="H3290" s="19" t="s">
        <v>6682</v>
      </c>
      <c r="I3290" s="19"/>
      <c r="J3290" s="19" t="s">
        <v>4901</v>
      </c>
      <c r="K3290" s="19">
        <v>37</v>
      </c>
      <c r="L3290" s="19">
        <v>37</v>
      </c>
      <c r="M3290" s="19" t="s">
        <v>6682</v>
      </c>
    </row>
    <row r="3291" spans="1:13" s="22" customFormat="1" ht="12" x14ac:dyDescent="0.2">
      <c r="A3291" s="19">
        <v>3282</v>
      </c>
      <c r="B3291" s="19" t="s">
        <v>3219</v>
      </c>
      <c r="C3291" s="21">
        <v>1</v>
      </c>
      <c r="D3291" s="22">
        <v>1.1000000000000001</v>
      </c>
      <c r="E3291" s="23" t="s">
        <v>3683</v>
      </c>
      <c r="F3291" s="23"/>
      <c r="G3291" s="19"/>
      <c r="H3291" s="19"/>
      <c r="I3291" s="19"/>
      <c r="J3291" s="19" t="s">
        <v>4902</v>
      </c>
      <c r="K3291" s="19">
        <v>37</v>
      </c>
      <c r="L3291" s="19">
        <v>37</v>
      </c>
      <c r="M3291" s="19"/>
    </row>
    <row r="3292" spans="1:13" s="22" customFormat="1" ht="60" x14ac:dyDescent="0.2">
      <c r="A3292" s="19">
        <v>3283</v>
      </c>
      <c r="B3292" s="19" t="s">
        <v>3220</v>
      </c>
      <c r="C3292" s="21">
        <v>3</v>
      </c>
      <c r="D3292" s="22">
        <v>1.1000000000000001</v>
      </c>
      <c r="E3292" s="23" t="s">
        <v>3676</v>
      </c>
      <c r="F3292" s="23" t="s">
        <v>3725</v>
      </c>
      <c r="G3292" s="19"/>
      <c r="H3292" s="19"/>
      <c r="I3292" s="19" t="s">
        <v>6683</v>
      </c>
      <c r="J3292" s="19" t="s">
        <v>4903</v>
      </c>
      <c r="K3292" s="19">
        <v>195</v>
      </c>
      <c r="L3292" s="19">
        <v>195</v>
      </c>
      <c r="M3292" s="19" t="s">
        <v>6683</v>
      </c>
    </row>
    <row r="3293" spans="1:13" s="22" customFormat="1" ht="12" x14ac:dyDescent="0.2">
      <c r="A3293" s="19">
        <v>3284</v>
      </c>
      <c r="B3293" s="19" t="s">
        <v>3221</v>
      </c>
      <c r="C3293" s="21">
        <v>2</v>
      </c>
      <c r="D3293" s="22">
        <v>1.1000000000000001</v>
      </c>
      <c r="E3293" s="23" t="s">
        <v>3683</v>
      </c>
      <c r="F3293" s="23"/>
      <c r="G3293" s="19"/>
      <c r="H3293" s="19"/>
      <c r="I3293" s="19"/>
      <c r="J3293" s="19" t="s">
        <v>4904</v>
      </c>
      <c r="K3293" s="19">
        <v>71</v>
      </c>
      <c r="L3293" s="19">
        <v>71</v>
      </c>
      <c r="M3293" s="19"/>
    </row>
    <row r="3294" spans="1:13" s="22" customFormat="1" ht="12" x14ac:dyDescent="0.2">
      <c r="A3294" s="19">
        <v>3285</v>
      </c>
      <c r="B3294" s="19" t="s">
        <v>3222</v>
      </c>
      <c r="C3294" s="21">
        <v>3</v>
      </c>
      <c r="D3294" s="22">
        <v>1.1000000000000001</v>
      </c>
      <c r="E3294" s="23"/>
      <c r="F3294" s="23"/>
      <c r="G3294" s="19"/>
      <c r="H3294" s="19"/>
      <c r="I3294" s="19"/>
      <c r="J3294" s="19"/>
      <c r="K3294" s="19"/>
      <c r="L3294" s="19"/>
      <c r="M3294" s="19"/>
    </row>
    <row r="3295" spans="1:13" s="22" customFormat="1" ht="12" x14ac:dyDescent="0.2">
      <c r="A3295" s="19">
        <v>3286</v>
      </c>
      <c r="B3295" s="19" t="s">
        <v>7571</v>
      </c>
      <c r="C3295" s="21">
        <v>1</v>
      </c>
      <c r="D3295" s="22">
        <v>1.1000000000000001</v>
      </c>
      <c r="E3295" s="23"/>
      <c r="F3295" s="23"/>
      <c r="G3295" s="19"/>
      <c r="H3295" s="19"/>
      <c r="I3295" s="19"/>
      <c r="J3295" s="19">
        <v>0</v>
      </c>
      <c r="K3295" s="19">
        <v>0</v>
      </c>
      <c r="L3295" s="19">
        <v>0</v>
      </c>
      <c r="M3295" s="19"/>
    </row>
    <row r="3296" spans="1:13" s="22" customFormat="1" ht="12" x14ac:dyDescent="0.2">
      <c r="A3296" s="19">
        <v>3287</v>
      </c>
      <c r="B3296" s="19" t="s">
        <v>7572</v>
      </c>
      <c r="C3296" s="21">
        <v>1</v>
      </c>
      <c r="D3296" s="22">
        <v>1.1000000000000001</v>
      </c>
      <c r="E3296" s="23"/>
      <c r="F3296" s="23"/>
      <c r="G3296" s="19"/>
      <c r="H3296" s="19"/>
      <c r="I3296" s="19"/>
      <c r="J3296" s="19"/>
      <c r="K3296" s="19"/>
      <c r="L3296" s="19"/>
      <c r="M3296" s="19"/>
    </row>
    <row r="3297" spans="1:13" s="22" customFormat="1" ht="24" x14ac:dyDescent="0.2">
      <c r="A3297" s="19">
        <v>3288</v>
      </c>
      <c r="B3297" s="19" t="s">
        <v>7573</v>
      </c>
      <c r="C3297" s="21">
        <v>1</v>
      </c>
      <c r="D3297" s="22">
        <v>1.1000000000000001</v>
      </c>
      <c r="E3297" s="23" t="s">
        <v>3683</v>
      </c>
      <c r="F3297" s="23"/>
      <c r="G3297" s="19"/>
      <c r="H3297" s="19"/>
      <c r="I3297" s="19"/>
      <c r="J3297" s="19" t="s">
        <v>4905</v>
      </c>
      <c r="K3297" s="19">
        <v>94</v>
      </c>
      <c r="L3297" s="19">
        <v>86</v>
      </c>
      <c r="M3297" s="19"/>
    </row>
    <row r="3298" spans="1:13" s="22" customFormat="1" ht="12" x14ac:dyDescent="0.2">
      <c r="A3298" s="19">
        <v>3289</v>
      </c>
      <c r="B3298" s="19" t="s">
        <v>7574</v>
      </c>
      <c r="C3298" s="21">
        <v>1</v>
      </c>
      <c r="D3298" s="22">
        <v>1.1000000000000001</v>
      </c>
      <c r="E3298" s="23" t="s">
        <v>3687</v>
      </c>
      <c r="F3298" s="23"/>
      <c r="G3298" s="19"/>
      <c r="H3298" s="19"/>
      <c r="I3298" s="19"/>
      <c r="J3298" s="19" t="s">
        <v>4906</v>
      </c>
      <c r="K3298" s="19">
        <v>20</v>
      </c>
      <c r="L3298" s="19">
        <v>20</v>
      </c>
      <c r="M3298" s="19"/>
    </row>
    <row r="3299" spans="1:13" s="22" customFormat="1" ht="12" x14ac:dyDescent="0.2">
      <c r="A3299" s="19">
        <v>3290</v>
      </c>
      <c r="B3299" s="19" t="s">
        <v>7575</v>
      </c>
      <c r="C3299" s="21">
        <v>2</v>
      </c>
      <c r="D3299" s="22">
        <v>1.1000000000000001</v>
      </c>
      <c r="E3299" s="23" t="s">
        <v>3683</v>
      </c>
      <c r="F3299" s="23"/>
      <c r="G3299" s="19"/>
      <c r="H3299" s="19"/>
      <c r="I3299" s="19"/>
      <c r="J3299" s="19" t="s">
        <v>4907</v>
      </c>
      <c r="K3299" s="19">
        <v>83</v>
      </c>
      <c r="L3299" s="19">
        <v>4</v>
      </c>
      <c r="M3299" s="19"/>
    </row>
    <row r="3300" spans="1:13" s="22" customFormat="1" ht="36" x14ac:dyDescent="0.2">
      <c r="A3300" s="19">
        <v>3291</v>
      </c>
      <c r="B3300" s="19" t="s">
        <v>7576</v>
      </c>
      <c r="C3300" s="21">
        <v>1</v>
      </c>
      <c r="D3300" s="22">
        <v>1.1000000000000001</v>
      </c>
      <c r="E3300" s="23" t="s">
        <v>3683</v>
      </c>
      <c r="F3300" s="23"/>
      <c r="G3300" s="19"/>
      <c r="H3300" s="19"/>
      <c r="I3300" s="19"/>
      <c r="J3300" s="19" t="s">
        <v>4908</v>
      </c>
      <c r="K3300" s="19">
        <v>104</v>
      </c>
      <c r="L3300" s="19">
        <v>104</v>
      </c>
      <c r="M3300" s="19"/>
    </row>
    <row r="3301" spans="1:13" s="22" customFormat="1" ht="36" x14ac:dyDescent="0.2">
      <c r="A3301" s="19">
        <v>3292</v>
      </c>
      <c r="B3301" s="19" t="s">
        <v>7577</v>
      </c>
      <c r="C3301" s="21">
        <v>2</v>
      </c>
      <c r="D3301" s="22">
        <v>1.1000000000000001</v>
      </c>
      <c r="E3301" s="23" t="s">
        <v>3687</v>
      </c>
      <c r="F3301" s="23"/>
      <c r="G3301" s="19"/>
      <c r="H3301" s="19"/>
      <c r="I3301" s="19"/>
      <c r="J3301" s="19" t="s">
        <v>4909</v>
      </c>
      <c r="K3301" s="19">
        <v>124</v>
      </c>
      <c r="L3301" s="19">
        <v>124</v>
      </c>
      <c r="M3301" s="19"/>
    </row>
    <row r="3302" spans="1:13" s="22" customFormat="1" ht="24" x14ac:dyDescent="0.2">
      <c r="A3302" s="19">
        <v>3293</v>
      </c>
      <c r="B3302" s="19" t="s">
        <v>7578</v>
      </c>
      <c r="C3302" s="21">
        <v>1</v>
      </c>
      <c r="D3302" s="22">
        <v>1.1000000000000001</v>
      </c>
      <c r="E3302" s="23" t="s">
        <v>3676</v>
      </c>
      <c r="F3302" s="23">
        <v>9</v>
      </c>
      <c r="G3302" s="19"/>
      <c r="H3302" s="19"/>
      <c r="I3302" s="19" t="s">
        <v>7430</v>
      </c>
      <c r="J3302" s="19">
        <v>0</v>
      </c>
      <c r="K3302" s="19">
        <v>0</v>
      </c>
      <c r="L3302" s="19">
        <v>0</v>
      </c>
      <c r="M3302" s="19"/>
    </row>
    <row r="3303" spans="1:13" s="22" customFormat="1" ht="144" x14ac:dyDescent="0.2">
      <c r="A3303" s="19">
        <v>3294</v>
      </c>
      <c r="B3303" s="19" t="s">
        <v>7579</v>
      </c>
      <c r="C3303" s="21">
        <v>3</v>
      </c>
      <c r="D3303" s="22">
        <v>1.1000000000000001</v>
      </c>
      <c r="E3303" s="23" t="s">
        <v>3687</v>
      </c>
      <c r="F3303" s="23"/>
      <c r="G3303" s="19"/>
      <c r="H3303" s="19" t="s">
        <v>7297</v>
      </c>
      <c r="I3303" s="19" t="s">
        <v>7296</v>
      </c>
      <c r="J3303" s="19">
        <v>0</v>
      </c>
      <c r="K3303" s="19">
        <v>0</v>
      </c>
      <c r="L3303" s="19">
        <v>0</v>
      </c>
      <c r="M3303" s="19" t="s">
        <v>6684</v>
      </c>
    </row>
    <row r="3304" spans="1:13" s="22" customFormat="1" ht="12" x14ac:dyDescent="0.2">
      <c r="A3304" s="19">
        <v>3295</v>
      </c>
      <c r="B3304" s="19" t="s">
        <v>3223</v>
      </c>
      <c r="C3304" s="21">
        <v>1</v>
      </c>
      <c r="D3304" s="22">
        <v>1.1000000000000001</v>
      </c>
      <c r="E3304" s="23" t="s">
        <v>3683</v>
      </c>
      <c r="F3304" s="23"/>
      <c r="G3304" s="19"/>
      <c r="H3304" s="19"/>
      <c r="I3304" s="19"/>
      <c r="J3304" s="19" t="s">
        <v>4910</v>
      </c>
      <c r="K3304" s="19">
        <v>50</v>
      </c>
      <c r="L3304" s="19">
        <v>50</v>
      </c>
      <c r="M3304" s="19"/>
    </row>
    <row r="3305" spans="1:13" s="22" customFormat="1" ht="12" x14ac:dyDescent="0.2">
      <c r="A3305" s="19">
        <v>3296</v>
      </c>
      <c r="B3305" s="19" t="s">
        <v>3224</v>
      </c>
      <c r="C3305" s="21">
        <v>1</v>
      </c>
      <c r="D3305" s="22">
        <v>1.1000000000000001</v>
      </c>
      <c r="E3305" s="23" t="s">
        <v>3683</v>
      </c>
      <c r="F3305" s="23"/>
      <c r="G3305" s="19"/>
      <c r="H3305" s="19"/>
      <c r="I3305" s="19"/>
      <c r="J3305" s="19" t="s">
        <v>4911</v>
      </c>
      <c r="K3305" s="19">
        <v>47</v>
      </c>
      <c r="L3305" s="19">
        <v>47</v>
      </c>
      <c r="M3305" s="19"/>
    </row>
    <row r="3306" spans="1:13" s="22" customFormat="1" ht="12" x14ac:dyDescent="0.2">
      <c r="A3306" s="19">
        <v>3297</v>
      </c>
      <c r="B3306" s="19" t="s">
        <v>3225</v>
      </c>
      <c r="C3306" s="21">
        <v>1</v>
      </c>
      <c r="D3306" s="22">
        <v>1.1000000000000001</v>
      </c>
      <c r="E3306" s="23"/>
      <c r="F3306" s="23"/>
      <c r="G3306" s="19"/>
      <c r="H3306" s="19"/>
      <c r="I3306" s="19"/>
      <c r="J3306" s="19"/>
      <c r="K3306" s="19"/>
      <c r="L3306" s="19"/>
      <c r="M3306" s="19"/>
    </row>
    <row r="3307" spans="1:13" s="22" customFormat="1" ht="12" x14ac:dyDescent="0.2">
      <c r="A3307" s="19">
        <v>3298</v>
      </c>
      <c r="B3307" s="19" t="s">
        <v>3226</v>
      </c>
      <c r="C3307" s="21">
        <v>3</v>
      </c>
      <c r="D3307" s="22">
        <v>1.1000000000000001</v>
      </c>
      <c r="E3307" s="23"/>
      <c r="F3307" s="23"/>
      <c r="G3307" s="19"/>
      <c r="H3307" s="19"/>
      <c r="I3307" s="19"/>
      <c r="J3307" s="19"/>
      <c r="K3307" s="19"/>
      <c r="L3307" s="19"/>
      <c r="M3307" s="19"/>
    </row>
    <row r="3308" spans="1:13" s="22" customFormat="1" ht="48" x14ac:dyDescent="0.2">
      <c r="A3308" s="19">
        <v>3299</v>
      </c>
      <c r="B3308" s="19" t="s">
        <v>3227</v>
      </c>
      <c r="C3308" s="21">
        <v>3</v>
      </c>
      <c r="D3308" s="22">
        <v>0.75</v>
      </c>
      <c r="E3308" s="23" t="s">
        <v>3683</v>
      </c>
      <c r="F3308" s="23"/>
      <c r="G3308" s="19"/>
      <c r="H3308" s="19"/>
      <c r="I3308" s="19" t="s">
        <v>6685</v>
      </c>
      <c r="J3308" s="19" t="s">
        <v>4912</v>
      </c>
      <c r="K3308" s="19">
        <v>60</v>
      </c>
      <c r="L3308" s="19">
        <v>32</v>
      </c>
      <c r="M3308" s="19" t="s">
        <v>6685</v>
      </c>
    </row>
    <row r="3309" spans="1:13" s="22" customFormat="1" ht="12" x14ac:dyDescent="0.2">
      <c r="A3309" s="19">
        <v>3300</v>
      </c>
      <c r="B3309" s="19" t="s">
        <v>3228</v>
      </c>
      <c r="C3309" s="21">
        <v>3</v>
      </c>
      <c r="D3309" s="22">
        <v>0.75</v>
      </c>
      <c r="E3309" s="23" t="s">
        <v>3683</v>
      </c>
      <c r="F3309" s="23"/>
      <c r="G3309" s="19"/>
      <c r="H3309" s="19"/>
      <c r="I3309" s="19"/>
      <c r="J3309" s="19" t="s">
        <v>4913</v>
      </c>
      <c r="K3309" s="19">
        <v>76</v>
      </c>
      <c r="L3309" s="19">
        <v>70</v>
      </c>
      <c r="M3309" s="19"/>
    </row>
    <row r="3310" spans="1:13" s="22" customFormat="1" ht="12" x14ac:dyDescent="0.2">
      <c r="A3310" s="19">
        <v>3301</v>
      </c>
      <c r="B3310" s="19" t="s">
        <v>3229</v>
      </c>
      <c r="C3310" s="21">
        <v>3</v>
      </c>
      <c r="D3310" s="22">
        <v>0.75</v>
      </c>
      <c r="E3310" s="23" t="s">
        <v>3676</v>
      </c>
      <c r="F3310" s="23" t="s">
        <v>3722</v>
      </c>
      <c r="G3310" s="19"/>
      <c r="H3310" s="19"/>
      <c r="I3310" s="19"/>
      <c r="J3310" s="19" t="s">
        <v>4914</v>
      </c>
      <c r="K3310" s="19">
        <v>54</v>
      </c>
      <c r="L3310" s="19">
        <v>19</v>
      </c>
      <c r="M3310" s="19"/>
    </row>
    <row r="3311" spans="1:13" s="22" customFormat="1" ht="228" x14ac:dyDescent="0.2">
      <c r="A3311" s="19">
        <v>3302</v>
      </c>
      <c r="B3311" s="19" t="s">
        <v>3230</v>
      </c>
      <c r="C3311" s="21"/>
      <c r="D3311" s="22">
        <v>1.1000000000000001</v>
      </c>
      <c r="E3311" s="23"/>
      <c r="F3311" s="23"/>
      <c r="G3311" s="19"/>
      <c r="H3311" s="19" t="s">
        <v>6686</v>
      </c>
      <c r="I3311" s="19"/>
      <c r="J3311" s="19"/>
      <c r="K3311" s="19"/>
      <c r="L3311" s="19"/>
      <c r="M3311" s="19" t="s">
        <v>6686</v>
      </c>
    </row>
    <row r="3312" spans="1:13" s="22" customFormat="1" ht="36" x14ac:dyDescent="0.2">
      <c r="A3312" s="19">
        <v>3303</v>
      </c>
      <c r="B3312" s="19" t="s">
        <v>3231</v>
      </c>
      <c r="C3312" s="21">
        <v>3</v>
      </c>
      <c r="D3312" s="22">
        <v>1.1000000000000001</v>
      </c>
      <c r="E3312" s="23" t="s">
        <v>3683</v>
      </c>
      <c r="F3312" s="23"/>
      <c r="G3312" s="19"/>
      <c r="H3312" s="19"/>
      <c r="I3312" s="19"/>
      <c r="J3312" s="19" t="s">
        <v>4915</v>
      </c>
      <c r="K3312" s="19">
        <v>159</v>
      </c>
      <c r="L3312" s="19">
        <v>80</v>
      </c>
      <c r="M3312" s="19"/>
    </row>
    <row r="3313" spans="1:13" s="22" customFormat="1" ht="24" x14ac:dyDescent="0.2">
      <c r="A3313" s="19">
        <v>3304</v>
      </c>
      <c r="B3313" s="19" t="s">
        <v>3232</v>
      </c>
      <c r="C3313" s="21">
        <v>5</v>
      </c>
      <c r="D3313" s="22">
        <v>1.1000000000000001</v>
      </c>
      <c r="E3313" s="23"/>
      <c r="F3313" s="23"/>
      <c r="G3313" s="19"/>
      <c r="H3313" s="19"/>
      <c r="I3313" s="19" t="s">
        <v>6687</v>
      </c>
      <c r="J3313" s="19"/>
      <c r="K3313" s="19"/>
      <c r="L3313" s="19"/>
      <c r="M3313" s="19" t="s">
        <v>6687</v>
      </c>
    </row>
    <row r="3314" spans="1:13" s="22" customFormat="1" ht="24" x14ac:dyDescent="0.2">
      <c r="A3314" s="19">
        <v>3305</v>
      </c>
      <c r="B3314" s="19" t="s">
        <v>3233</v>
      </c>
      <c r="C3314" s="21">
        <v>5</v>
      </c>
      <c r="D3314" s="22">
        <v>1.1000000000000001</v>
      </c>
      <c r="E3314" s="23"/>
      <c r="F3314" s="23"/>
      <c r="G3314" s="19"/>
      <c r="H3314" s="19"/>
      <c r="I3314" s="19" t="s">
        <v>6688</v>
      </c>
      <c r="J3314" s="19"/>
      <c r="K3314" s="19"/>
      <c r="L3314" s="19"/>
      <c r="M3314" s="19" t="s">
        <v>6688</v>
      </c>
    </row>
    <row r="3315" spans="1:13" s="22" customFormat="1" ht="12" x14ac:dyDescent="0.2">
      <c r="A3315" s="19">
        <v>3306</v>
      </c>
      <c r="B3315" s="19" t="s">
        <v>3234</v>
      </c>
      <c r="C3315" s="21">
        <v>2</v>
      </c>
      <c r="D3315" s="22">
        <v>1.1000000000000001</v>
      </c>
      <c r="E3315" s="23"/>
      <c r="F3315" s="23"/>
      <c r="G3315" s="19"/>
      <c r="H3315" s="19"/>
      <c r="I3315" s="19" t="s">
        <v>5264</v>
      </c>
      <c r="J3315" s="19"/>
      <c r="K3315" s="19"/>
      <c r="L3315" s="19"/>
      <c r="M3315" s="19" t="s">
        <v>5264</v>
      </c>
    </row>
    <row r="3316" spans="1:13" s="22" customFormat="1" ht="409.5" x14ac:dyDescent="0.2">
      <c r="A3316" s="19">
        <v>3307</v>
      </c>
      <c r="B3316" s="19" t="s">
        <v>3235</v>
      </c>
      <c r="C3316" s="21">
        <v>3</v>
      </c>
      <c r="D3316" s="22">
        <v>1.1000000000000001</v>
      </c>
      <c r="E3316" s="23" t="s">
        <v>3687</v>
      </c>
      <c r="F3316" s="23"/>
      <c r="G3316" s="19" t="s">
        <v>7300</v>
      </c>
      <c r="H3316" s="19" t="s">
        <v>7298</v>
      </c>
      <c r="I3316" s="19" t="s">
        <v>7299</v>
      </c>
      <c r="J3316" s="19" t="s">
        <v>4916</v>
      </c>
      <c r="K3316" s="19">
        <v>58</v>
      </c>
      <c r="L3316" s="19">
        <v>58</v>
      </c>
      <c r="M3316" s="19" t="s">
        <v>6689</v>
      </c>
    </row>
    <row r="3317" spans="1:13" s="22" customFormat="1" ht="168" x14ac:dyDescent="0.2">
      <c r="A3317" s="19">
        <v>3308</v>
      </c>
      <c r="B3317" s="19" t="s">
        <v>3236</v>
      </c>
      <c r="C3317" s="21">
        <v>1</v>
      </c>
      <c r="D3317" s="22">
        <v>1.1000000000000001</v>
      </c>
      <c r="E3317" s="23" t="s">
        <v>3687</v>
      </c>
      <c r="F3317" s="23"/>
      <c r="G3317" s="19"/>
      <c r="H3317" s="19" t="s">
        <v>7302</v>
      </c>
      <c r="I3317" s="19" t="s">
        <v>7301</v>
      </c>
      <c r="J3317" s="19" t="s">
        <v>4917</v>
      </c>
      <c r="K3317" s="19">
        <v>45</v>
      </c>
      <c r="L3317" s="19">
        <v>23</v>
      </c>
      <c r="M3317" s="19" t="s">
        <v>6690</v>
      </c>
    </row>
    <row r="3318" spans="1:13" s="22" customFormat="1" ht="36" x14ac:dyDescent="0.2">
      <c r="A3318" s="19">
        <v>3309</v>
      </c>
      <c r="B3318" s="19" t="s">
        <v>3237</v>
      </c>
      <c r="C3318" s="21">
        <v>2</v>
      </c>
      <c r="D3318" s="22">
        <v>1.1000000000000001</v>
      </c>
      <c r="E3318" s="23" t="s">
        <v>3683</v>
      </c>
      <c r="F3318" s="23"/>
      <c r="G3318" s="19"/>
      <c r="H3318" s="19"/>
      <c r="I3318" s="19"/>
      <c r="J3318" s="19" t="s">
        <v>4918</v>
      </c>
      <c r="K3318" s="19">
        <v>95</v>
      </c>
      <c r="L3318" s="19">
        <v>15</v>
      </c>
      <c r="M3318" s="19"/>
    </row>
    <row r="3319" spans="1:13" s="22" customFormat="1" ht="72" x14ac:dyDescent="0.2">
      <c r="A3319" s="19">
        <v>3310</v>
      </c>
      <c r="B3319" s="19" t="s">
        <v>3238</v>
      </c>
      <c r="C3319" s="21">
        <v>2</v>
      </c>
      <c r="D3319" s="22">
        <v>1.1000000000000001</v>
      </c>
      <c r="E3319" s="23" t="s">
        <v>3676</v>
      </c>
      <c r="F3319" s="23">
        <v>4.5</v>
      </c>
      <c r="G3319" s="19"/>
      <c r="H3319" s="19" t="s">
        <v>6691</v>
      </c>
      <c r="I3319" s="19" t="s">
        <v>7430</v>
      </c>
      <c r="J3319" s="19" t="s">
        <v>4919</v>
      </c>
      <c r="K3319" s="19">
        <v>139</v>
      </c>
      <c r="L3319" s="19">
        <v>61</v>
      </c>
      <c r="M3319" s="19" t="s">
        <v>6691</v>
      </c>
    </row>
    <row r="3320" spans="1:13" s="22" customFormat="1" ht="24" x14ac:dyDescent="0.2">
      <c r="A3320" s="19">
        <v>3311</v>
      </c>
      <c r="B3320" s="19" t="s">
        <v>3239</v>
      </c>
      <c r="C3320" s="21">
        <v>2</v>
      </c>
      <c r="D3320" s="22">
        <v>1.1000000000000001</v>
      </c>
      <c r="E3320" s="23" t="s">
        <v>3683</v>
      </c>
      <c r="F3320" s="23"/>
      <c r="G3320" s="19"/>
      <c r="H3320" s="19"/>
      <c r="I3320" s="19"/>
      <c r="J3320" s="19" t="s">
        <v>4920</v>
      </c>
      <c r="K3320" s="19">
        <v>100</v>
      </c>
      <c r="L3320" s="19">
        <v>3</v>
      </c>
      <c r="M3320" s="19"/>
    </row>
    <row r="3321" spans="1:13" s="22" customFormat="1" ht="12" x14ac:dyDescent="0.2">
      <c r="A3321" s="19">
        <v>3312</v>
      </c>
      <c r="B3321" s="19" t="s">
        <v>3240</v>
      </c>
      <c r="C3321" s="21">
        <v>1</v>
      </c>
      <c r="D3321" s="22">
        <v>1.1000000000000001</v>
      </c>
      <c r="E3321" s="23" t="s">
        <v>3683</v>
      </c>
      <c r="F3321" s="23"/>
      <c r="G3321" s="19"/>
      <c r="H3321" s="19"/>
      <c r="I3321" s="19"/>
      <c r="J3321" s="19" t="s">
        <v>4921</v>
      </c>
      <c r="K3321" s="19">
        <v>63</v>
      </c>
      <c r="L3321" s="19">
        <v>14</v>
      </c>
      <c r="M3321" s="19"/>
    </row>
    <row r="3322" spans="1:13" s="22" customFormat="1" ht="48" x14ac:dyDescent="0.2">
      <c r="A3322" s="19">
        <v>3313</v>
      </c>
      <c r="B3322" s="19" t="s">
        <v>3241</v>
      </c>
      <c r="C3322" s="21">
        <v>2</v>
      </c>
      <c r="D3322" s="22">
        <v>1.1000000000000001</v>
      </c>
      <c r="E3322" s="23" t="s">
        <v>3676</v>
      </c>
      <c r="F3322" s="23">
        <v>4.5</v>
      </c>
      <c r="G3322" s="19"/>
      <c r="H3322" s="19"/>
      <c r="I3322" s="19" t="s">
        <v>7430</v>
      </c>
      <c r="J3322" s="19" t="s">
        <v>4922</v>
      </c>
      <c r="K3322" s="19">
        <v>108</v>
      </c>
      <c r="L3322" s="19">
        <v>34</v>
      </c>
      <c r="M3322" s="19"/>
    </row>
    <row r="3323" spans="1:13" s="22" customFormat="1" ht="48" x14ac:dyDescent="0.2">
      <c r="A3323" s="19">
        <v>3314</v>
      </c>
      <c r="B3323" s="19" t="s">
        <v>3242</v>
      </c>
      <c r="C3323" s="21">
        <v>3</v>
      </c>
      <c r="D3323" s="22">
        <v>1.1000000000000001</v>
      </c>
      <c r="E3323" s="23" t="s">
        <v>3687</v>
      </c>
      <c r="F3323" s="23"/>
      <c r="G3323" s="19"/>
      <c r="H3323" s="19"/>
      <c r="I3323" s="19"/>
      <c r="J3323" s="19" t="s">
        <v>4923</v>
      </c>
      <c r="K3323" s="19">
        <v>148</v>
      </c>
      <c r="L3323" s="19">
        <v>118</v>
      </c>
      <c r="M3323" s="19"/>
    </row>
    <row r="3324" spans="1:13" s="22" customFormat="1" ht="12" x14ac:dyDescent="0.2">
      <c r="A3324" s="19">
        <v>3315</v>
      </c>
      <c r="B3324" s="19" t="s">
        <v>3243</v>
      </c>
      <c r="C3324" s="21">
        <v>1</v>
      </c>
      <c r="D3324" s="22">
        <v>1.1000000000000001</v>
      </c>
      <c r="E3324" s="23"/>
      <c r="F3324" s="23"/>
      <c r="G3324" s="19"/>
      <c r="H3324" s="19"/>
      <c r="I3324" s="19"/>
      <c r="J3324" s="19"/>
      <c r="K3324" s="19"/>
      <c r="L3324" s="19"/>
      <c r="M3324" s="19"/>
    </row>
    <row r="3325" spans="1:13" s="22" customFormat="1" ht="60" x14ac:dyDescent="0.2">
      <c r="A3325" s="19">
        <v>3316</v>
      </c>
      <c r="B3325" s="19" t="s">
        <v>3244</v>
      </c>
      <c r="C3325" s="21">
        <v>1</v>
      </c>
      <c r="D3325" s="22">
        <v>1.1000000000000001</v>
      </c>
      <c r="E3325" s="23" t="s">
        <v>3683</v>
      </c>
      <c r="F3325" s="23"/>
      <c r="G3325" s="19"/>
      <c r="H3325" s="19" t="s">
        <v>6692</v>
      </c>
      <c r="I3325" s="19"/>
      <c r="J3325" s="19" t="s">
        <v>4924</v>
      </c>
      <c r="K3325" s="19">
        <v>30</v>
      </c>
      <c r="L3325" s="19">
        <v>30</v>
      </c>
      <c r="M3325" s="19" t="s">
        <v>6692</v>
      </c>
    </row>
    <row r="3326" spans="1:13" s="22" customFormat="1" ht="12" x14ac:dyDescent="0.2">
      <c r="A3326" s="19">
        <v>3317</v>
      </c>
      <c r="B3326" s="19" t="s">
        <v>3245</v>
      </c>
      <c r="C3326" s="21">
        <v>1</v>
      </c>
      <c r="D3326" s="22">
        <v>1.1000000000000001</v>
      </c>
      <c r="E3326" s="23" t="s">
        <v>3683</v>
      </c>
      <c r="F3326" s="23"/>
      <c r="G3326" s="19"/>
      <c r="H3326" s="19"/>
      <c r="I3326" s="19"/>
      <c r="J3326" s="19" t="s">
        <v>4925</v>
      </c>
      <c r="K3326" s="19">
        <v>39</v>
      </c>
      <c r="L3326" s="19">
        <v>1</v>
      </c>
      <c r="M3326" s="19"/>
    </row>
    <row r="3327" spans="1:13" s="22" customFormat="1" ht="72" x14ac:dyDescent="0.2">
      <c r="A3327" s="19">
        <v>3318</v>
      </c>
      <c r="B3327" s="19" t="s">
        <v>3246</v>
      </c>
      <c r="C3327" s="21">
        <v>2</v>
      </c>
      <c r="D3327" s="22">
        <v>1.1000000000000001</v>
      </c>
      <c r="E3327" s="23" t="s">
        <v>3687</v>
      </c>
      <c r="F3327" s="23"/>
      <c r="G3327" s="19"/>
      <c r="H3327" s="19" t="s">
        <v>6693</v>
      </c>
      <c r="I3327" s="19"/>
      <c r="J3327" s="19" t="s">
        <v>4926</v>
      </c>
      <c r="K3327" s="19">
        <v>113</v>
      </c>
      <c r="L3327" s="19">
        <v>87</v>
      </c>
      <c r="M3327" s="19" t="s">
        <v>6693</v>
      </c>
    </row>
    <row r="3328" spans="1:13" s="22" customFormat="1" ht="72" x14ac:dyDescent="0.2">
      <c r="A3328" s="19">
        <v>3319</v>
      </c>
      <c r="B3328" s="19" t="s">
        <v>3247</v>
      </c>
      <c r="C3328" s="21">
        <v>2</v>
      </c>
      <c r="D3328" s="22">
        <v>1.1000000000000001</v>
      </c>
      <c r="E3328" s="23" t="s">
        <v>3687</v>
      </c>
      <c r="F3328" s="23"/>
      <c r="G3328" s="19"/>
      <c r="H3328" s="19" t="s">
        <v>7304</v>
      </c>
      <c r="I3328" s="19" t="s">
        <v>7303</v>
      </c>
      <c r="J3328" s="19" t="s">
        <v>4927</v>
      </c>
      <c r="K3328" s="19">
        <v>88</v>
      </c>
      <c r="L3328" s="19">
        <v>35</v>
      </c>
      <c r="M3328" s="19" t="s">
        <v>6694</v>
      </c>
    </row>
    <row r="3329" spans="1:13" s="22" customFormat="1" ht="12" x14ac:dyDescent="0.2">
      <c r="A3329" s="19">
        <v>3320</v>
      </c>
      <c r="B3329" s="19" t="s">
        <v>3248</v>
      </c>
      <c r="C3329" s="21">
        <v>1</v>
      </c>
      <c r="D3329" s="22">
        <v>1.1000000000000001</v>
      </c>
      <c r="E3329" s="23"/>
      <c r="F3329" s="23"/>
      <c r="G3329" s="19"/>
      <c r="H3329" s="19"/>
      <c r="I3329" s="19" t="s">
        <v>6695</v>
      </c>
      <c r="J3329" s="19"/>
      <c r="K3329" s="19"/>
      <c r="L3329" s="19"/>
      <c r="M3329" s="19" t="s">
        <v>6695</v>
      </c>
    </row>
    <row r="3330" spans="1:13" s="22" customFormat="1" ht="72" x14ac:dyDescent="0.2">
      <c r="A3330" s="19">
        <v>3321</v>
      </c>
      <c r="B3330" s="19" t="s">
        <v>3249</v>
      </c>
      <c r="C3330" s="21">
        <v>2</v>
      </c>
      <c r="D3330" s="22">
        <v>1.1000000000000001</v>
      </c>
      <c r="E3330" s="23" t="s">
        <v>3676</v>
      </c>
      <c r="F3330" s="23">
        <v>4.5</v>
      </c>
      <c r="G3330" s="19"/>
      <c r="H3330" s="19"/>
      <c r="I3330" s="19" t="s">
        <v>6696</v>
      </c>
      <c r="J3330" s="19" t="s">
        <v>4928</v>
      </c>
      <c r="K3330" s="19">
        <v>134</v>
      </c>
      <c r="L3330" s="19">
        <v>100</v>
      </c>
      <c r="M3330" s="19" t="s">
        <v>6696</v>
      </c>
    </row>
    <row r="3331" spans="1:13" s="22" customFormat="1" ht="120" x14ac:dyDescent="0.2">
      <c r="A3331" s="19">
        <v>3322</v>
      </c>
      <c r="B3331" s="19" t="s">
        <v>3250</v>
      </c>
      <c r="C3331" s="21">
        <v>1</v>
      </c>
      <c r="D3331" s="22">
        <v>1.1000000000000001</v>
      </c>
      <c r="E3331" s="23" t="s">
        <v>3687</v>
      </c>
      <c r="F3331" s="23"/>
      <c r="G3331" s="19" t="s">
        <v>7307</v>
      </c>
      <c r="H3331" s="19" t="s">
        <v>7305</v>
      </c>
      <c r="I3331" s="19" t="s">
        <v>7306</v>
      </c>
      <c r="J3331" s="19" t="s">
        <v>4929</v>
      </c>
      <c r="K3331" s="19">
        <v>131</v>
      </c>
      <c r="L3331" s="19">
        <v>76</v>
      </c>
      <c r="M3331" s="19" t="s">
        <v>6697</v>
      </c>
    </row>
    <row r="3332" spans="1:13" s="22" customFormat="1" ht="12" x14ac:dyDescent="0.2">
      <c r="A3332" s="19">
        <v>3323</v>
      </c>
      <c r="B3332" s="19" t="s">
        <v>3251</v>
      </c>
      <c r="C3332" s="21">
        <v>2</v>
      </c>
      <c r="D3332" s="22">
        <v>1.1000000000000001</v>
      </c>
      <c r="E3332" s="23" t="s">
        <v>3676</v>
      </c>
      <c r="F3332" s="23">
        <v>6.75</v>
      </c>
      <c r="G3332" s="19"/>
      <c r="H3332" s="19"/>
      <c r="I3332" s="19"/>
      <c r="J3332" s="19" t="s">
        <v>4930</v>
      </c>
      <c r="K3332" s="19">
        <v>37</v>
      </c>
      <c r="L3332" s="19">
        <v>37</v>
      </c>
      <c r="M3332" s="19"/>
    </row>
    <row r="3333" spans="1:13" s="22" customFormat="1" ht="36" x14ac:dyDescent="0.2">
      <c r="A3333" s="19">
        <v>3324</v>
      </c>
      <c r="B3333" s="19" t="s">
        <v>3252</v>
      </c>
      <c r="C3333" s="21">
        <v>1</v>
      </c>
      <c r="D3333" s="22">
        <v>1.1000000000000001</v>
      </c>
      <c r="E3333" s="23"/>
      <c r="F3333" s="23"/>
      <c r="G3333" s="19"/>
      <c r="H3333" s="19" t="s">
        <v>6698</v>
      </c>
      <c r="I3333" s="19"/>
      <c r="J3333" s="19"/>
      <c r="K3333" s="19"/>
      <c r="L3333" s="19"/>
      <c r="M3333" s="19" t="s">
        <v>6698</v>
      </c>
    </row>
    <row r="3334" spans="1:13" s="22" customFormat="1" ht="60" x14ac:dyDescent="0.2">
      <c r="A3334" s="19">
        <v>3325</v>
      </c>
      <c r="B3334" s="19" t="s">
        <v>3253</v>
      </c>
      <c r="C3334" s="21">
        <v>1</v>
      </c>
      <c r="D3334" s="22">
        <v>1.1000000000000001</v>
      </c>
      <c r="E3334" s="23" t="s">
        <v>3683</v>
      </c>
      <c r="F3334" s="23"/>
      <c r="G3334" s="19"/>
      <c r="H3334" s="19" t="s">
        <v>6699</v>
      </c>
      <c r="I3334" s="19"/>
      <c r="J3334" s="19" t="s">
        <v>4931</v>
      </c>
      <c r="K3334" s="19">
        <v>29</v>
      </c>
      <c r="L3334" s="19">
        <v>29</v>
      </c>
      <c r="M3334" s="19" t="s">
        <v>6699</v>
      </c>
    </row>
    <row r="3335" spans="1:13" s="22" customFormat="1" ht="24" x14ac:dyDescent="0.2">
      <c r="A3335" s="19">
        <v>3326</v>
      </c>
      <c r="B3335" s="19" t="s">
        <v>3254</v>
      </c>
      <c r="C3335" s="21">
        <v>1</v>
      </c>
      <c r="D3335" s="22">
        <v>1.1000000000000001</v>
      </c>
      <c r="E3335" s="23" t="s">
        <v>3677</v>
      </c>
      <c r="F3335" s="23"/>
      <c r="G3335" s="19"/>
      <c r="H3335" s="19" t="s">
        <v>6700</v>
      </c>
      <c r="I3335" s="19"/>
      <c r="J3335" s="19"/>
      <c r="K3335" s="19"/>
      <c r="L3335" s="19"/>
      <c r="M3335" s="19" t="s">
        <v>6700</v>
      </c>
    </row>
    <row r="3336" spans="1:13" s="22" customFormat="1" ht="12" x14ac:dyDescent="0.2">
      <c r="A3336" s="19">
        <v>3327</v>
      </c>
      <c r="B3336" s="19" t="s">
        <v>3255</v>
      </c>
      <c r="C3336" s="21">
        <v>1</v>
      </c>
      <c r="D3336" s="22">
        <v>1.1000000000000001</v>
      </c>
      <c r="E3336" s="23" t="s">
        <v>3676</v>
      </c>
      <c r="F3336" s="23"/>
      <c r="G3336" s="19"/>
      <c r="H3336" s="19"/>
      <c r="I3336" s="19"/>
      <c r="J3336" s="19">
        <f>C3336</f>
        <v>1</v>
      </c>
      <c r="K3336" s="19"/>
      <c r="L3336" s="19"/>
      <c r="M3336" s="19"/>
    </row>
    <row r="3337" spans="1:13" s="22" customFormat="1" ht="48" x14ac:dyDescent="0.2">
      <c r="A3337" s="19">
        <v>3328</v>
      </c>
      <c r="B3337" s="19" t="s">
        <v>3256</v>
      </c>
      <c r="C3337" s="21">
        <v>2</v>
      </c>
      <c r="D3337" s="22">
        <v>1.1000000000000001</v>
      </c>
      <c r="E3337" s="23" t="s">
        <v>3690</v>
      </c>
      <c r="F3337" s="23"/>
      <c r="G3337" s="19"/>
      <c r="H3337" s="19"/>
      <c r="I3337" s="19"/>
      <c r="J3337" s="19" t="s">
        <v>4932</v>
      </c>
      <c r="K3337" s="19">
        <v>190</v>
      </c>
      <c r="L3337" s="19">
        <v>161</v>
      </c>
      <c r="M3337" s="19"/>
    </row>
    <row r="3338" spans="1:13" s="22" customFormat="1" ht="24" x14ac:dyDescent="0.2">
      <c r="A3338" s="19">
        <v>3329</v>
      </c>
      <c r="B3338" s="19" t="s">
        <v>3257</v>
      </c>
      <c r="C3338" s="21">
        <v>2</v>
      </c>
      <c r="D3338" s="22">
        <v>1.1000000000000001</v>
      </c>
      <c r="E3338" s="23" t="s">
        <v>3690</v>
      </c>
      <c r="F3338" s="23"/>
      <c r="G3338" s="19"/>
      <c r="H3338" s="19"/>
      <c r="I3338" s="19"/>
      <c r="J3338" s="19" t="s">
        <v>4933</v>
      </c>
      <c r="K3338" s="19">
        <v>86</v>
      </c>
      <c r="L3338" s="19">
        <v>86</v>
      </c>
      <c r="M3338" s="19"/>
    </row>
    <row r="3339" spans="1:13" s="22" customFormat="1" ht="48" x14ac:dyDescent="0.2">
      <c r="A3339" s="19">
        <v>3330</v>
      </c>
      <c r="B3339" s="19" t="s">
        <v>3258</v>
      </c>
      <c r="C3339" s="21">
        <v>1</v>
      </c>
      <c r="D3339" s="22">
        <v>1.1000000000000001</v>
      </c>
      <c r="E3339" s="23" t="s">
        <v>3690</v>
      </c>
      <c r="F3339" s="23"/>
      <c r="G3339" s="19"/>
      <c r="H3339" s="19"/>
      <c r="I3339" s="19"/>
      <c r="J3339" s="19" t="s">
        <v>4934</v>
      </c>
      <c r="K3339" s="19">
        <v>54</v>
      </c>
      <c r="L3339" s="19">
        <v>54</v>
      </c>
      <c r="M3339" s="19" t="s">
        <v>6701</v>
      </c>
    </row>
    <row r="3340" spans="1:13" s="22" customFormat="1" ht="72" x14ac:dyDescent="0.2">
      <c r="A3340" s="19">
        <v>3331</v>
      </c>
      <c r="B3340" s="19" t="s">
        <v>3259</v>
      </c>
      <c r="C3340" s="21">
        <v>1</v>
      </c>
      <c r="D3340" s="22">
        <v>1.1000000000000001</v>
      </c>
      <c r="E3340" s="23" t="s">
        <v>3683</v>
      </c>
      <c r="F3340" s="23"/>
      <c r="G3340" s="19"/>
      <c r="H3340" s="19" t="s">
        <v>6702</v>
      </c>
      <c r="I3340" s="19"/>
      <c r="J3340" s="19" t="s">
        <v>4935</v>
      </c>
      <c r="K3340" s="19">
        <v>34</v>
      </c>
      <c r="L3340" s="19">
        <v>34</v>
      </c>
      <c r="M3340" s="19" t="s">
        <v>6702</v>
      </c>
    </row>
    <row r="3341" spans="1:13" s="22" customFormat="1" ht="60" x14ac:dyDescent="0.2">
      <c r="A3341" s="19">
        <v>3332</v>
      </c>
      <c r="B3341" s="19" t="s">
        <v>3260</v>
      </c>
      <c r="C3341" s="21">
        <v>3</v>
      </c>
      <c r="D3341" s="22">
        <v>1.1000000000000001</v>
      </c>
      <c r="E3341" s="23" t="s">
        <v>3676</v>
      </c>
      <c r="F3341" s="23">
        <v>9</v>
      </c>
      <c r="G3341" s="19"/>
      <c r="H3341" s="19"/>
      <c r="I3341" s="19" t="s">
        <v>6703</v>
      </c>
      <c r="J3341" s="19" t="s">
        <v>4936</v>
      </c>
      <c r="K3341" s="19">
        <v>117</v>
      </c>
      <c r="L3341" s="19">
        <v>117</v>
      </c>
      <c r="M3341" s="19" t="s">
        <v>6703</v>
      </c>
    </row>
    <row r="3342" spans="1:13" s="22" customFormat="1" ht="336" x14ac:dyDescent="0.2">
      <c r="A3342" s="19">
        <v>3333</v>
      </c>
      <c r="B3342" s="19" t="s">
        <v>3261</v>
      </c>
      <c r="C3342" s="21">
        <v>3</v>
      </c>
      <c r="D3342" s="22">
        <v>1.1000000000000001</v>
      </c>
      <c r="E3342" s="23" t="s">
        <v>3676</v>
      </c>
      <c r="F3342" s="23">
        <v>9</v>
      </c>
      <c r="G3342" s="19" t="s">
        <v>7310</v>
      </c>
      <c r="H3342" s="19" t="s">
        <v>7308</v>
      </c>
      <c r="I3342" s="19" t="s">
        <v>7309</v>
      </c>
      <c r="J3342" s="19" t="s">
        <v>4937</v>
      </c>
      <c r="K3342" s="19">
        <v>46</v>
      </c>
      <c r="L3342" s="19">
        <v>46</v>
      </c>
      <c r="M3342" s="19" t="s">
        <v>6704</v>
      </c>
    </row>
    <row r="3343" spans="1:13" s="22" customFormat="1" ht="180" x14ac:dyDescent="0.2">
      <c r="A3343" s="19">
        <v>3334</v>
      </c>
      <c r="B3343" s="19" t="s">
        <v>3262</v>
      </c>
      <c r="C3343" s="21">
        <v>1</v>
      </c>
      <c r="D3343" s="22">
        <v>1.1000000000000001</v>
      </c>
      <c r="E3343" s="23" t="s">
        <v>3676</v>
      </c>
      <c r="F3343" s="23">
        <v>2.25</v>
      </c>
      <c r="G3343" s="19" t="s">
        <v>7313</v>
      </c>
      <c r="H3343" s="19" t="s">
        <v>7311</v>
      </c>
      <c r="I3343" s="19" t="s">
        <v>7312</v>
      </c>
      <c r="J3343" s="19" t="s">
        <v>4938</v>
      </c>
      <c r="K3343" s="19">
        <v>74</v>
      </c>
      <c r="L3343" s="19">
        <v>74</v>
      </c>
      <c r="M3343" s="19" t="s">
        <v>6705</v>
      </c>
    </row>
    <row r="3344" spans="1:13" s="22" customFormat="1" ht="48" x14ac:dyDescent="0.2">
      <c r="A3344" s="19">
        <v>3335</v>
      </c>
      <c r="B3344" s="19" t="s">
        <v>3263</v>
      </c>
      <c r="C3344" s="21">
        <v>1</v>
      </c>
      <c r="D3344" s="22">
        <v>1.1000000000000001</v>
      </c>
      <c r="E3344" s="23" t="s">
        <v>3683</v>
      </c>
      <c r="F3344" s="23"/>
      <c r="G3344" s="19"/>
      <c r="H3344" s="19"/>
      <c r="I3344" s="19"/>
      <c r="J3344" s="19" t="s">
        <v>4939</v>
      </c>
      <c r="K3344" s="19">
        <v>33</v>
      </c>
      <c r="L3344" s="19">
        <v>33</v>
      </c>
      <c r="M3344" s="19"/>
    </row>
    <row r="3345" spans="1:13" s="22" customFormat="1" ht="12" x14ac:dyDescent="0.2">
      <c r="A3345" s="19">
        <v>3336</v>
      </c>
      <c r="B3345" s="19" t="s">
        <v>3264</v>
      </c>
      <c r="C3345" s="21">
        <v>1</v>
      </c>
      <c r="D3345" s="22">
        <v>1.1000000000000001</v>
      </c>
      <c r="E3345" s="23"/>
      <c r="F3345" s="23"/>
      <c r="G3345" s="19"/>
      <c r="H3345" s="19"/>
      <c r="I3345" s="19"/>
      <c r="J3345" s="19"/>
      <c r="K3345" s="19"/>
      <c r="L3345" s="19"/>
      <c r="M3345" s="19"/>
    </row>
    <row r="3346" spans="1:13" s="22" customFormat="1" ht="12" x14ac:dyDescent="0.2">
      <c r="A3346" s="19">
        <v>3337</v>
      </c>
      <c r="B3346" s="19" t="s">
        <v>3265</v>
      </c>
      <c r="C3346" s="21">
        <v>1</v>
      </c>
      <c r="D3346" s="22">
        <v>1.1000000000000001</v>
      </c>
      <c r="E3346" s="23"/>
      <c r="F3346" s="23"/>
      <c r="G3346" s="19"/>
      <c r="H3346" s="19"/>
      <c r="I3346" s="19"/>
      <c r="J3346" s="19" t="s">
        <v>4940</v>
      </c>
      <c r="K3346" s="19">
        <v>22</v>
      </c>
      <c r="L3346" s="19"/>
      <c r="M3346" s="19"/>
    </row>
    <row r="3347" spans="1:13" s="22" customFormat="1" ht="72" x14ac:dyDescent="0.2">
      <c r="A3347" s="19">
        <v>3338</v>
      </c>
      <c r="B3347" s="19" t="s">
        <v>3266</v>
      </c>
      <c r="C3347" s="21">
        <v>1</v>
      </c>
      <c r="D3347" s="22">
        <v>1.1000000000000001</v>
      </c>
      <c r="E3347" s="23" t="s">
        <v>3690</v>
      </c>
      <c r="F3347" s="23"/>
      <c r="G3347" s="19"/>
      <c r="H3347" s="19" t="s">
        <v>6706</v>
      </c>
      <c r="I3347" s="19"/>
      <c r="J3347" s="19"/>
      <c r="K3347" s="19"/>
      <c r="L3347" s="19"/>
      <c r="M3347" s="19" t="s">
        <v>6706</v>
      </c>
    </row>
    <row r="3348" spans="1:13" s="22" customFormat="1" ht="12" x14ac:dyDescent="0.2">
      <c r="A3348" s="19">
        <v>3339</v>
      </c>
      <c r="B3348" s="19" t="s">
        <v>3267</v>
      </c>
      <c r="C3348" s="21">
        <v>1</v>
      </c>
      <c r="D3348" s="22">
        <v>1.1000000000000001</v>
      </c>
      <c r="E3348" s="23" t="s">
        <v>3690</v>
      </c>
      <c r="F3348" s="23"/>
      <c r="G3348" s="19"/>
      <c r="H3348" s="19"/>
      <c r="I3348" s="19"/>
      <c r="J3348" s="19" t="s">
        <v>4941</v>
      </c>
      <c r="K3348" s="19">
        <v>32</v>
      </c>
      <c r="L3348" s="19">
        <v>10</v>
      </c>
      <c r="M3348" s="19"/>
    </row>
    <row r="3349" spans="1:13" s="22" customFormat="1" ht="12" x14ac:dyDescent="0.2">
      <c r="A3349" s="19">
        <v>3340</v>
      </c>
      <c r="B3349" s="19" t="s">
        <v>3268</v>
      </c>
      <c r="C3349" s="21">
        <v>1</v>
      </c>
      <c r="D3349" s="22">
        <v>1.1000000000000001</v>
      </c>
      <c r="E3349" s="23" t="s">
        <v>3690</v>
      </c>
      <c r="F3349" s="23"/>
      <c r="G3349" s="19"/>
      <c r="H3349" s="19"/>
      <c r="I3349" s="19"/>
      <c r="J3349" s="19" t="s">
        <v>4942</v>
      </c>
      <c r="K3349" s="19">
        <v>41</v>
      </c>
      <c r="L3349" s="19">
        <v>23</v>
      </c>
      <c r="M3349" s="19"/>
    </row>
    <row r="3350" spans="1:13" s="22" customFormat="1" ht="84" x14ac:dyDescent="0.2">
      <c r="A3350" s="19">
        <v>3341</v>
      </c>
      <c r="B3350" s="19" t="s">
        <v>3269</v>
      </c>
      <c r="C3350" s="21">
        <v>1</v>
      </c>
      <c r="D3350" s="22">
        <v>1.1000000000000001</v>
      </c>
      <c r="E3350" s="23" t="s">
        <v>3690</v>
      </c>
      <c r="F3350" s="23"/>
      <c r="G3350" s="19"/>
      <c r="H3350" s="19" t="s">
        <v>6707</v>
      </c>
      <c r="I3350" s="19"/>
      <c r="J3350" s="19" t="s">
        <v>4943</v>
      </c>
      <c r="K3350" s="19">
        <v>27</v>
      </c>
      <c r="L3350" s="19">
        <v>27</v>
      </c>
      <c r="M3350" s="19" t="s">
        <v>6707</v>
      </c>
    </row>
    <row r="3351" spans="1:13" s="22" customFormat="1" ht="12" x14ac:dyDescent="0.2">
      <c r="A3351" s="19">
        <v>3342</v>
      </c>
      <c r="B3351" s="19" t="s">
        <v>3270</v>
      </c>
      <c r="C3351" s="21">
        <v>1</v>
      </c>
      <c r="D3351" s="22">
        <v>1.1000000000000001</v>
      </c>
      <c r="E3351" s="23"/>
      <c r="F3351" s="23"/>
      <c r="G3351" s="19"/>
      <c r="H3351" s="19"/>
      <c r="I3351" s="19"/>
      <c r="J3351" s="19">
        <f>C3351</f>
        <v>1</v>
      </c>
      <c r="K3351" s="19"/>
      <c r="L3351" s="19"/>
      <c r="M3351" s="19"/>
    </row>
    <row r="3352" spans="1:13" s="22" customFormat="1" ht="12" x14ac:dyDescent="0.2">
      <c r="A3352" s="19">
        <v>3343</v>
      </c>
      <c r="B3352" s="19" t="s">
        <v>3271</v>
      </c>
      <c r="C3352" s="21">
        <v>1</v>
      </c>
      <c r="D3352" s="22">
        <v>1.1000000000000001</v>
      </c>
      <c r="E3352" s="23"/>
      <c r="F3352" s="23"/>
      <c r="G3352" s="19"/>
      <c r="H3352" s="19"/>
      <c r="I3352" s="19"/>
      <c r="J3352" s="19">
        <f>C3352</f>
        <v>1</v>
      </c>
      <c r="K3352" s="19"/>
      <c r="L3352" s="19"/>
      <c r="M3352" s="19"/>
    </row>
    <row r="3353" spans="1:13" s="22" customFormat="1" ht="48" x14ac:dyDescent="0.2">
      <c r="A3353" s="19">
        <v>3344</v>
      </c>
      <c r="B3353" s="19" t="s">
        <v>3272</v>
      </c>
      <c r="C3353" s="21">
        <v>1</v>
      </c>
      <c r="D3353" s="22">
        <v>1.1000000000000001</v>
      </c>
      <c r="E3353" s="23" t="s">
        <v>3690</v>
      </c>
      <c r="F3353" s="23"/>
      <c r="G3353" s="19"/>
      <c r="H3353" s="19" t="s">
        <v>6708</v>
      </c>
      <c r="I3353" s="19"/>
      <c r="J3353" s="19" t="s">
        <v>4944</v>
      </c>
      <c r="K3353" s="19">
        <v>89</v>
      </c>
      <c r="L3353" s="19">
        <v>30</v>
      </c>
      <c r="M3353" s="19" t="s">
        <v>6708</v>
      </c>
    </row>
    <row r="3354" spans="1:13" s="22" customFormat="1" ht="24" x14ac:dyDescent="0.2">
      <c r="A3354" s="19">
        <v>3345</v>
      </c>
      <c r="B3354" s="19" t="s">
        <v>3273</v>
      </c>
      <c r="C3354" s="21">
        <v>1</v>
      </c>
      <c r="D3354" s="22">
        <v>1.1000000000000001</v>
      </c>
      <c r="E3354" s="23" t="s">
        <v>3690</v>
      </c>
      <c r="F3354" s="23"/>
      <c r="G3354" s="19"/>
      <c r="H3354" s="19"/>
      <c r="I3354" s="19" t="s">
        <v>6709</v>
      </c>
      <c r="J3354" s="19" t="s">
        <v>4945</v>
      </c>
      <c r="K3354" s="19">
        <v>22</v>
      </c>
      <c r="L3354" s="19">
        <v>8</v>
      </c>
      <c r="M3354" s="19" t="s">
        <v>6709</v>
      </c>
    </row>
    <row r="3355" spans="1:13" s="22" customFormat="1" ht="12" x14ac:dyDescent="0.2">
      <c r="A3355" s="19">
        <v>3346</v>
      </c>
      <c r="B3355" s="19" t="s">
        <v>3274</v>
      </c>
      <c r="C3355" s="21">
        <v>1</v>
      </c>
      <c r="D3355" s="22">
        <v>1.1000000000000001</v>
      </c>
      <c r="E3355" s="23" t="s">
        <v>3676</v>
      </c>
      <c r="F3355" s="23"/>
      <c r="G3355" s="19"/>
      <c r="H3355" s="19"/>
      <c r="I3355" s="19"/>
      <c r="J3355" s="19" t="s">
        <v>3274</v>
      </c>
      <c r="K3355" s="19"/>
      <c r="L3355" s="19"/>
      <c r="M3355" s="19"/>
    </row>
    <row r="3356" spans="1:13" s="22" customFormat="1" ht="12" x14ac:dyDescent="0.2">
      <c r="A3356" s="19">
        <v>3347</v>
      </c>
      <c r="B3356" s="19" t="s">
        <v>3275</v>
      </c>
      <c r="C3356" s="21">
        <v>1</v>
      </c>
      <c r="D3356" s="22">
        <v>1.1000000000000001</v>
      </c>
      <c r="E3356" s="23" t="s">
        <v>3676</v>
      </c>
      <c r="F3356" s="23"/>
      <c r="G3356" s="19"/>
      <c r="H3356" s="19"/>
      <c r="I3356" s="19"/>
      <c r="J3356" s="19">
        <f>C3356</f>
        <v>1</v>
      </c>
      <c r="K3356" s="19"/>
      <c r="L3356" s="19"/>
      <c r="M3356" s="19"/>
    </row>
    <row r="3357" spans="1:13" s="22" customFormat="1" ht="12" x14ac:dyDescent="0.2">
      <c r="A3357" s="19">
        <v>3348</v>
      </c>
      <c r="B3357" s="19" t="s">
        <v>3276</v>
      </c>
      <c r="C3357" s="21">
        <v>1</v>
      </c>
      <c r="D3357" s="22">
        <v>1.1000000000000001</v>
      </c>
      <c r="E3357" s="23" t="s">
        <v>3676</v>
      </c>
      <c r="F3357" s="23"/>
      <c r="G3357" s="19"/>
      <c r="H3357" s="19"/>
      <c r="I3357" s="19"/>
      <c r="J3357" s="19">
        <f>C3357</f>
        <v>1</v>
      </c>
      <c r="K3357" s="19"/>
      <c r="L3357" s="19"/>
      <c r="M3357" s="19"/>
    </row>
    <row r="3358" spans="1:13" s="22" customFormat="1" ht="12" x14ac:dyDescent="0.2">
      <c r="A3358" s="19">
        <v>3349</v>
      </c>
      <c r="B3358" s="19" t="s">
        <v>3277</v>
      </c>
      <c r="C3358" s="21">
        <v>1</v>
      </c>
      <c r="D3358" s="22">
        <v>1.1000000000000001</v>
      </c>
      <c r="E3358" s="23"/>
      <c r="F3358" s="23"/>
      <c r="G3358" s="19"/>
      <c r="H3358" s="19"/>
      <c r="I3358" s="19"/>
      <c r="J3358" s="19"/>
      <c r="K3358" s="19"/>
      <c r="L3358" s="19"/>
      <c r="M3358" s="19"/>
    </row>
    <row r="3359" spans="1:13" s="22" customFormat="1" ht="12" x14ac:dyDescent="0.2">
      <c r="A3359" s="19">
        <v>3350</v>
      </c>
      <c r="B3359" s="19" t="s">
        <v>3278</v>
      </c>
      <c r="C3359" s="21">
        <v>1</v>
      </c>
      <c r="D3359" s="22">
        <v>1.1000000000000001</v>
      </c>
      <c r="E3359" s="23" t="s">
        <v>3676</v>
      </c>
      <c r="F3359" s="23"/>
      <c r="G3359" s="19"/>
      <c r="H3359" s="19"/>
      <c r="I3359" s="19"/>
      <c r="J3359" s="19">
        <f>C3359</f>
        <v>1</v>
      </c>
      <c r="K3359" s="19"/>
      <c r="L3359" s="19"/>
      <c r="M3359" s="19"/>
    </row>
    <row r="3360" spans="1:13" s="22" customFormat="1" ht="12" x14ac:dyDescent="0.2">
      <c r="A3360" s="19">
        <v>3351</v>
      </c>
      <c r="B3360" s="19" t="s">
        <v>3279</v>
      </c>
      <c r="C3360" s="21">
        <v>1</v>
      </c>
      <c r="D3360" s="22">
        <v>1.1000000000000001</v>
      </c>
      <c r="E3360" s="23"/>
      <c r="F3360" s="23"/>
      <c r="G3360" s="19"/>
      <c r="H3360" s="19"/>
      <c r="I3360" s="19"/>
      <c r="J3360" s="19" t="s">
        <v>4946</v>
      </c>
      <c r="K3360" s="19"/>
      <c r="L3360" s="19"/>
      <c r="M3360" s="19"/>
    </row>
    <row r="3361" spans="1:13" s="22" customFormat="1" ht="12" x14ac:dyDescent="0.2">
      <c r="A3361" s="19">
        <v>3352</v>
      </c>
      <c r="B3361" s="19" t="s">
        <v>3279</v>
      </c>
      <c r="C3361" s="21">
        <v>1</v>
      </c>
      <c r="D3361" s="22">
        <v>1.1000000000000001</v>
      </c>
      <c r="E3361" s="23"/>
      <c r="F3361" s="23"/>
      <c r="G3361" s="19"/>
      <c r="H3361" s="19"/>
      <c r="I3361" s="19"/>
      <c r="J3361" s="19"/>
      <c r="K3361" s="19"/>
      <c r="L3361" s="19"/>
      <c r="M3361" s="19"/>
    </row>
    <row r="3362" spans="1:13" s="22" customFormat="1" ht="12" x14ac:dyDescent="0.2">
      <c r="A3362" s="19">
        <v>3353</v>
      </c>
      <c r="B3362" s="19" t="s">
        <v>3280</v>
      </c>
      <c r="C3362" s="21">
        <v>1</v>
      </c>
      <c r="D3362" s="22">
        <v>1.1000000000000001</v>
      </c>
      <c r="E3362" s="23"/>
      <c r="F3362" s="23"/>
      <c r="G3362" s="19"/>
      <c r="H3362" s="19"/>
      <c r="I3362" s="19"/>
      <c r="J3362" s="19"/>
      <c r="K3362" s="19"/>
      <c r="L3362" s="19"/>
      <c r="M3362" s="19"/>
    </row>
    <row r="3363" spans="1:13" s="22" customFormat="1" ht="12" x14ac:dyDescent="0.2">
      <c r="A3363" s="19">
        <v>3354</v>
      </c>
      <c r="B3363" s="19" t="s">
        <v>3281</v>
      </c>
      <c r="C3363" s="21">
        <v>1</v>
      </c>
      <c r="D3363" s="22">
        <v>1.1000000000000001</v>
      </c>
      <c r="E3363" s="23"/>
      <c r="F3363" s="23"/>
      <c r="G3363" s="19"/>
      <c r="H3363" s="19"/>
      <c r="I3363" s="19"/>
      <c r="J3363" s="19"/>
      <c r="K3363" s="19"/>
      <c r="L3363" s="19"/>
      <c r="M3363" s="19"/>
    </row>
    <row r="3364" spans="1:13" s="22" customFormat="1" ht="12" x14ac:dyDescent="0.2">
      <c r="A3364" s="19">
        <v>3355</v>
      </c>
      <c r="B3364" s="19" t="s">
        <v>3282</v>
      </c>
      <c r="C3364" s="21">
        <v>4</v>
      </c>
      <c r="D3364" s="22">
        <v>1.1000000000000001</v>
      </c>
      <c r="E3364" s="23"/>
      <c r="F3364" s="23"/>
      <c r="G3364" s="19"/>
      <c r="H3364" s="19"/>
      <c r="I3364" s="19"/>
      <c r="J3364" s="19"/>
      <c r="K3364" s="19"/>
      <c r="L3364" s="19"/>
      <c r="M3364" s="19"/>
    </row>
    <row r="3365" spans="1:13" s="22" customFormat="1" ht="12" x14ac:dyDescent="0.2">
      <c r="A3365" s="19">
        <v>3356</v>
      </c>
      <c r="B3365" s="19" t="s">
        <v>3283</v>
      </c>
      <c r="C3365" s="21">
        <v>2</v>
      </c>
      <c r="D3365" s="22">
        <v>1.1000000000000001</v>
      </c>
      <c r="E3365" s="23"/>
      <c r="F3365" s="23"/>
      <c r="G3365" s="19"/>
      <c r="H3365" s="19"/>
      <c r="I3365" s="19"/>
      <c r="J3365" s="19"/>
      <c r="K3365" s="19"/>
      <c r="L3365" s="19"/>
      <c r="M3365" s="19"/>
    </row>
    <row r="3366" spans="1:13" s="22" customFormat="1" ht="12" x14ac:dyDescent="0.2">
      <c r="A3366" s="19">
        <v>3357</v>
      </c>
      <c r="B3366" s="19" t="s">
        <v>3284</v>
      </c>
      <c r="C3366" s="21">
        <v>2</v>
      </c>
      <c r="D3366" s="22">
        <v>1.1000000000000001</v>
      </c>
      <c r="E3366" s="23" t="s">
        <v>3676</v>
      </c>
      <c r="F3366" s="23">
        <v>6</v>
      </c>
      <c r="G3366" s="19"/>
      <c r="H3366" s="19"/>
      <c r="I3366" s="19"/>
      <c r="J3366" s="19" t="s">
        <v>4947</v>
      </c>
      <c r="K3366" s="19">
        <v>847</v>
      </c>
      <c r="L3366" s="19"/>
      <c r="M3366" s="19"/>
    </row>
    <row r="3367" spans="1:13" s="22" customFormat="1" ht="12" x14ac:dyDescent="0.2">
      <c r="A3367" s="19">
        <v>3358</v>
      </c>
      <c r="B3367" s="19" t="s">
        <v>3285</v>
      </c>
      <c r="C3367" s="21">
        <v>3</v>
      </c>
      <c r="D3367" s="22">
        <v>1.1000000000000001</v>
      </c>
      <c r="E3367" s="23" t="s">
        <v>3676</v>
      </c>
      <c r="F3367" s="23">
        <v>6</v>
      </c>
      <c r="G3367" s="19"/>
      <c r="H3367" s="19"/>
      <c r="I3367" s="19"/>
      <c r="J3367" s="19" t="s">
        <v>4948</v>
      </c>
      <c r="K3367" s="19">
        <v>684</v>
      </c>
      <c r="L3367" s="19">
        <v>2</v>
      </c>
      <c r="M3367" s="19"/>
    </row>
    <row r="3368" spans="1:13" s="22" customFormat="1" ht="12" x14ac:dyDescent="0.2">
      <c r="A3368" s="19">
        <v>3359</v>
      </c>
      <c r="B3368" s="19" t="s">
        <v>3286</v>
      </c>
      <c r="C3368" s="21"/>
      <c r="D3368" s="22">
        <v>1.1000000000000001</v>
      </c>
      <c r="E3368" s="23"/>
      <c r="F3368" s="23"/>
      <c r="G3368" s="33"/>
      <c r="H3368" s="19"/>
      <c r="I3368" s="33"/>
      <c r="J3368" s="34"/>
      <c r="K3368" s="19"/>
      <c r="L3368" s="19"/>
      <c r="M3368" s="33"/>
    </row>
    <row r="3369" spans="1:13" s="22" customFormat="1" ht="36" x14ac:dyDescent="0.2">
      <c r="A3369" s="19">
        <v>3360</v>
      </c>
      <c r="B3369" s="19" t="s">
        <v>3287</v>
      </c>
      <c r="C3369" s="21">
        <v>2</v>
      </c>
      <c r="D3369" s="22">
        <v>1.1000000000000001</v>
      </c>
      <c r="E3369" s="23" t="s">
        <v>3690</v>
      </c>
      <c r="F3369" s="23"/>
      <c r="G3369" s="19"/>
      <c r="H3369" s="19"/>
      <c r="I3369" s="19"/>
      <c r="J3369" s="19" t="s">
        <v>4949</v>
      </c>
      <c r="K3369" s="19">
        <v>105</v>
      </c>
      <c r="L3369" s="19">
        <v>105</v>
      </c>
      <c r="M3369" s="19"/>
    </row>
    <row r="3370" spans="1:13" s="22" customFormat="1" ht="24" x14ac:dyDescent="0.2">
      <c r="A3370" s="19">
        <v>3361</v>
      </c>
      <c r="B3370" s="19" t="s">
        <v>3288</v>
      </c>
      <c r="C3370" s="21">
        <v>2</v>
      </c>
      <c r="D3370" s="22">
        <v>1.1000000000000001</v>
      </c>
      <c r="E3370" s="23" t="s">
        <v>3690</v>
      </c>
      <c r="F3370" s="23"/>
      <c r="G3370" s="19"/>
      <c r="H3370" s="19"/>
      <c r="I3370" s="19"/>
      <c r="J3370" s="19" t="s">
        <v>4950</v>
      </c>
      <c r="K3370" s="19">
        <v>32</v>
      </c>
      <c r="L3370" s="19">
        <v>22</v>
      </c>
      <c r="M3370" s="19"/>
    </row>
    <row r="3371" spans="1:13" s="22" customFormat="1" ht="36" x14ac:dyDescent="0.2">
      <c r="A3371" s="19">
        <v>3362</v>
      </c>
      <c r="B3371" s="19" t="s">
        <v>3289</v>
      </c>
      <c r="C3371" s="21">
        <v>2</v>
      </c>
      <c r="D3371" s="22">
        <v>1.1000000000000001</v>
      </c>
      <c r="E3371" s="23" t="s">
        <v>3690</v>
      </c>
      <c r="F3371" s="23"/>
      <c r="G3371" s="19"/>
      <c r="H3371" s="19"/>
      <c r="I3371" s="19"/>
      <c r="J3371" s="19" t="s">
        <v>4951</v>
      </c>
      <c r="K3371" s="19">
        <v>64</v>
      </c>
      <c r="L3371" s="19">
        <v>64</v>
      </c>
      <c r="M3371" s="19"/>
    </row>
    <row r="3372" spans="1:13" s="22" customFormat="1" ht="24" x14ac:dyDescent="0.2">
      <c r="A3372" s="19">
        <v>3363</v>
      </c>
      <c r="B3372" s="19" t="s">
        <v>3290</v>
      </c>
      <c r="C3372" s="21">
        <v>1</v>
      </c>
      <c r="D3372" s="22">
        <v>1.1000000000000001</v>
      </c>
      <c r="E3372" s="23" t="s">
        <v>3690</v>
      </c>
      <c r="F3372" s="23"/>
      <c r="G3372" s="19"/>
      <c r="H3372" s="19"/>
      <c r="I3372" s="19"/>
      <c r="J3372" s="19" t="s">
        <v>4952</v>
      </c>
      <c r="K3372" s="19">
        <v>55</v>
      </c>
      <c r="L3372" s="19">
        <v>37</v>
      </c>
      <c r="M3372" s="19"/>
    </row>
    <row r="3373" spans="1:13" s="22" customFormat="1" ht="12" x14ac:dyDescent="0.2">
      <c r="A3373" s="19">
        <v>3364</v>
      </c>
      <c r="B3373" s="19" t="s">
        <v>3291</v>
      </c>
      <c r="C3373" s="21">
        <v>1</v>
      </c>
      <c r="D3373" s="22">
        <v>1.1000000000000001</v>
      </c>
      <c r="E3373" s="23"/>
      <c r="F3373" s="23"/>
      <c r="G3373" s="19"/>
      <c r="H3373" s="19"/>
      <c r="I3373" s="19"/>
      <c r="J3373" s="19"/>
      <c r="K3373" s="19"/>
      <c r="L3373" s="19"/>
      <c r="M3373" s="19"/>
    </row>
    <row r="3374" spans="1:13" s="22" customFormat="1" ht="24" x14ac:dyDescent="0.2">
      <c r="A3374" s="19">
        <v>3365</v>
      </c>
      <c r="B3374" s="19" t="s">
        <v>3292</v>
      </c>
      <c r="C3374" s="21">
        <v>1</v>
      </c>
      <c r="D3374" s="22">
        <v>1.1000000000000001</v>
      </c>
      <c r="E3374" s="23"/>
      <c r="F3374" s="23"/>
      <c r="G3374" s="19"/>
      <c r="H3374" s="19"/>
      <c r="I3374" s="19"/>
      <c r="J3374" s="19"/>
      <c r="K3374" s="19"/>
      <c r="L3374" s="19"/>
      <c r="M3374" s="19"/>
    </row>
    <row r="3375" spans="1:13" s="22" customFormat="1" ht="24" x14ac:dyDescent="0.2">
      <c r="A3375" s="19">
        <v>3366</v>
      </c>
      <c r="B3375" s="19" t="s">
        <v>3293</v>
      </c>
      <c r="C3375" s="21">
        <v>1</v>
      </c>
      <c r="D3375" s="22">
        <v>1.1000000000000001</v>
      </c>
      <c r="E3375" s="23"/>
      <c r="F3375" s="23"/>
      <c r="G3375" s="19"/>
      <c r="H3375" s="19"/>
      <c r="I3375" s="19"/>
      <c r="J3375" s="19"/>
      <c r="K3375" s="19"/>
      <c r="L3375" s="19"/>
      <c r="M3375" s="19"/>
    </row>
    <row r="3376" spans="1:13" s="22" customFormat="1" ht="24" x14ac:dyDescent="0.2">
      <c r="A3376" s="19">
        <v>3367</v>
      </c>
      <c r="B3376" s="19" t="s">
        <v>3294</v>
      </c>
      <c r="C3376" s="21">
        <v>1</v>
      </c>
      <c r="D3376" s="22">
        <v>1.1000000000000001</v>
      </c>
      <c r="E3376" s="23" t="s">
        <v>3690</v>
      </c>
      <c r="F3376" s="23"/>
      <c r="G3376" s="19"/>
      <c r="H3376" s="19"/>
      <c r="I3376" s="19"/>
      <c r="J3376" s="19" t="s">
        <v>4953</v>
      </c>
      <c r="K3376" s="19">
        <v>13</v>
      </c>
      <c r="L3376" s="19">
        <v>13</v>
      </c>
      <c r="M3376" s="19"/>
    </row>
    <row r="3377" spans="1:13" s="22" customFormat="1" ht="12" x14ac:dyDescent="0.2">
      <c r="A3377" s="19">
        <v>3368</v>
      </c>
      <c r="B3377" s="19" t="s">
        <v>3295</v>
      </c>
      <c r="C3377" s="21"/>
      <c r="D3377" s="22">
        <v>1.1000000000000001</v>
      </c>
      <c r="E3377" s="23"/>
      <c r="F3377" s="23"/>
      <c r="G3377" s="19"/>
      <c r="H3377" s="19"/>
      <c r="I3377" s="19"/>
      <c r="J3377" s="19"/>
      <c r="K3377" s="19"/>
      <c r="L3377" s="19"/>
      <c r="M3377" s="19"/>
    </row>
    <row r="3378" spans="1:13" s="22" customFormat="1" ht="12" x14ac:dyDescent="0.2">
      <c r="A3378" s="19">
        <v>3369</v>
      </c>
      <c r="B3378" s="19" t="s">
        <v>3296</v>
      </c>
      <c r="C3378" s="21">
        <v>2</v>
      </c>
      <c r="D3378" s="22">
        <v>1.1000000000000001</v>
      </c>
      <c r="E3378" s="23" t="s">
        <v>3676</v>
      </c>
      <c r="F3378" s="23" t="s">
        <v>3722</v>
      </c>
      <c r="G3378" s="19"/>
      <c r="H3378" s="19"/>
      <c r="I3378" s="19"/>
      <c r="J3378" s="19" t="s">
        <v>7426</v>
      </c>
      <c r="K3378" s="19">
        <v>215</v>
      </c>
      <c r="L3378" s="19">
        <v>6</v>
      </c>
      <c r="M3378" s="19"/>
    </row>
    <row r="3379" spans="1:13" s="22" customFormat="1" ht="12" x14ac:dyDescent="0.2">
      <c r="A3379" s="19">
        <v>3370</v>
      </c>
      <c r="B3379" s="19" t="s">
        <v>3297</v>
      </c>
      <c r="C3379" s="21">
        <v>1</v>
      </c>
      <c r="D3379" s="22">
        <v>1.1000000000000001</v>
      </c>
      <c r="E3379" s="23" t="s">
        <v>3677</v>
      </c>
      <c r="F3379" s="23"/>
      <c r="G3379" s="19"/>
      <c r="H3379" s="19"/>
      <c r="I3379" s="19" t="s">
        <v>6710</v>
      </c>
      <c r="J3379" s="19"/>
      <c r="K3379" s="19"/>
      <c r="L3379" s="19"/>
      <c r="M3379" s="19" t="s">
        <v>6710</v>
      </c>
    </row>
    <row r="3380" spans="1:13" s="22" customFormat="1" ht="12" x14ac:dyDescent="0.2">
      <c r="A3380" s="19">
        <v>3371</v>
      </c>
      <c r="B3380" s="19" t="s">
        <v>3298</v>
      </c>
      <c r="C3380" s="21">
        <v>2</v>
      </c>
      <c r="D3380" s="22">
        <v>1.1000000000000001</v>
      </c>
      <c r="E3380" s="23" t="s">
        <v>3676</v>
      </c>
      <c r="F3380" s="23">
        <v>4</v>
      </c>
      <c r="G3380" s="33"/>
      <c r="H3380" s="19"/>
      <c r="I3380" s="33"/>
      <c r="J3380" s="34"/>
      <c r="K3380" s="19">
        <v>148</v>
      </c>
      <c r="L3380" s="19">
        <v>87</v>
      </c>
      <c r="M3380" s="33"/>
    </row>
    <row r="3381" spans="1:13" s="22" customFormat="1" ht="36" x14ac:dyDescent="0.2">
      <c r="A3381" s="19">
        <v>3372</v>
      </c>
      <c r="B3381" s="19" t="s">
        <v>3299</v>
      </c>
      <c r="C3381" s="21">
        <v>2</v>
      </c>
      <c r="D3381" s="22">
        <v>1.1000000000000001</v>
      </c>
      <c r="E3381" s="23" t="s">
        <v>3690</v>
      </c>
      <c r="F3381" s="23"/>
      <c r="G3381" s="19"/>
      <c r="H3381" s="19"/>
      <c r="I3381" s="19"/>
      <c r="J3381" s="19" t="s">
        <v>4954</v>
      </c>
      <c r="K3381" s="19">
        <v>36</v>
      </c>
      <c r="L3381" s="19">
        <v>9</v>
      </c>
      <c r="M3381" s="19"/>
    </row>
    <row r="3382" spans="1:13" s="22" customFormat="1" ht="72" x14ac:dyDescent="0.2">
      <c r="A3382" s="19">
        <v>3373</v>
      </c>
      <c r="B3382" s="19" t="s">
        <v>3300</v>
      </c>
      <c r="C3382" s="21">
        <v>2</v>
      </c>
      <c r="D3382" s="22">
        <v>1.1000000000000001</v>
      </c>
      <c r="E3382" s="23" t="s">
        <v>3690</v>
      </c>
      <c r="F3382" s="23"/>
      <c r="G3382" s="19"/>
      <c r="H3382" s="19" t="s">
        <v>6711</v>
      </c>
      <c r="I3382" s="19"/>
      <c r="J3382" s="19" t="s">
        <v>4955</v>
      </c>
      <c r="K3382" s="19">
        <v>93</v>
      </c>
      <c r="L3382" s="19">
        <v>30</v>
      </c>
      <c r="M3382" s="19" t="s">
        <v>6711</v>
      </c>
    </row>
    <row r="3383" spans="1:13" s="22" customFormat="1" ht="144" x14ac:dyDescent="0.2">
      <c r="A3383" s="19">
        <v>3374</v>
      </c>
      <c r="B3383" s="19" t="s">
        <v>3297</v>
      </c>
      <c r="C3383" s="21">
        <v>1</v>
      </c>
      <c r="D3383" s="22">
        <v>1.1000000000000001</v>
      </c>
      <c r="E3383" s="23"/>
      <c r="F3383" s="23"/>
      <c r="G3383" s="19"/>
      <c r="H3383" s="19" t="s">
        <v>6712</v>
      </c>
      <c r="I3383" s="19"/>
      <c r="J3383" s="19" t="s">
        <v>4956</v>
      </c>
      <c r="K3383" s="19"/>
      <c r="L3383" s="19"/>
      <c r="M3383" s="19" t="s">
        <v>6712</v>
      </c>
    </row>
    <row r="3384" spans="1:13" s="22" customFormat="1" ht="12" x14ac:dyDescent="0.2">
      <c r="A3384" s="19">
        <v>3375</v>
      </c>
      <c r="B3384" s="19" t="s">
        <v>3301</v>
      </c>
      <c r="C3384" s="21">
        <v>2</v>
      </c>
      <c r="D3384" s="22">
        <v>1.1000000000000001</v>
      </c>
      <c r="E3384" s="23" t="s">
        <v>3683</v>
      </c>
      <c r="F3384" s="23"/>
      <c r="G3384" s="19"/>
      <c r="H3384" s="19"/>
      <c r="I3384" s="19"/>
      <c r="J3384" s="19" t="s">
        <v>4957</v>
      </c>
      <c r="K3384" s="19">
        <v>55</v>
      </c>
      <c r="L3384" s="19">
        <v>55</v>
      </c>
      <c r="M3384" s="19"/>
    </row>
    <row r="3385" spans="1:13" s="22" customFormat="1" ht="36" x14ac:dyDescent="0.2">
      <c r="A3385" s="19">
        <v>3376</v>
      </c>
      <c r="B3385" s="19" t="s">
        <v>3302</v>
      </c>
      <c r="C3385" s="21">
        <v>2</v>
      </c>
      <c r="D3385" s="22">
        <v>1.1000000000000001</v>
      </c>
      <c r="E3385" s="23" t="s">
        <v>3683</v>
      </c>
      <c r="F3385" s="23"/>
      <c r="G3385" s="19"/>
      <c r="H3385" s="19"/>
      <c r="I3385" s="19"/>
      <c r="J3385" s="19" t="s">
        <v>4958</v>
      </c>
      <c r="K3385" s="19">
        <v>179</v>
      </c>
      <c r="L3385" s="19">
        <v>122</v>
      </c>
      <c r="M3385" s="19"/>
    </row>
    <row r="3386" spans="1:13" s="22" customFormat="1" ht="24" x14ac:dyDescent="0.2">
      <c r="A3386" s="19">
        <v>3377</v>
      </c>
      <c r="B3386" s="19" t="s">
        <v>3303</v>
      </c>
      <c r="C3386" s="21">
        <v>1</v>
      </c>
      <c r="D3386" s="22">
        <v>1.1000000000000001</v>
      </c>
      <c r="E3386" s="23" t="s">
        <v>3683</v>
      </c>
      <c r="F3386" s="23"/>
      <c r="G3386" s="19"/>
      <c r="H3386" s="19"/>
      <c r="I3386" s="19"/>
      <c r="J3386" s="19" t="s">
        <v>4959</v>
      </c>
      <c r="K3386" s="19">
        <v>26</v>
      </c>
      <c r="L3386" s="19">
        <v>26</v>
      </c>
      <c r="M3386" s="19"/>
    </row>
    <row r="3387" spans="1:13" s="22" customFormat="1" ht="48" x14ac:dyDescent="0.2">
      <c r="A3387" s="19">
        <v>3378</v>
      </c>
      <c r="B3387" s="19" t="s">
        <v>3304</v>
      </c>
      <c r="C3387" s="21">
        <v>1</v>
      </c>
      <c r="D3387" s="22">
        <v>1.1000000000000001</v>
      </c>
      <c r="E3387" s="23" t="s">
        <v>3676</v>
      </c>
      <c r="F3387" s="23">
        <v>2.25</v>
      </c>
      <c r="G3387" s="19"/>
      <c r="H3387" s="19"/>
      <c r="I3387" s="19"/>
      <c r="J3387" s="19" t="s">
        <v>4960</v>
      </c>
      <c r="K3387" s="19">
        <v>152</v>
      </c>
      <c r="L3387" s="19">
        <v>142</v>
      </c>
      <c r="M3387" s="19"/>
    </row>
    <row r="3388" spans="1:13" s="22" customFormat="1" ht="24" x14ac:dyDescent="0.2">
      <c r="A3388" s="19">
        <v>3379</v>
      </c>
      <c r="B3388" s="19" t="s">
        <v>3305</v>
      </c>
      <c r="C3388" s="21">
        <v>2</v>
      </c>
      <c r="D3388" s="22">
        <v>0.75</v>
      </c>
      <c r="E3388" s="23" t="s">
        <v>3683</v>
      </c>
      <c r="F3388" s="23"/>
      <c r="G3388" s="19"/>
      <c r="H3388" s="19"/>
      <c r="I3388" s="19" t="s">
        <v>6713</v>
      </c>
      <c r="J3388" s="19" t="s">
        <v>4961</v>
      </c>
      <c r="K3388" s="19">
        <v>56</v>
      </c>
      <c r="L3388" s="19">
        <v>13</v>
      </c>
      <c r="M3388" s="19" t="s">
        <v>6713</v>
      </c>
    </row>
    <row r="3389" spans="1:13" s="22" customFormat="1" ht="12" x14ac:dyDescent="0.2">
      <c r="A3389" s="19">
        <v>3380</v>
      </c>
      <c r="B3389" s="19" t="s">
        <v>3306</v>
      </c>
      <c r="C3389" s="21">
        <v>3</v>
      </c>
      <c r="D3389" s="22">
        <v>0.75</v>
      </c>
      <c r="E3389" s="23" t="s">
        <v>3683</v>
      </c>
      <c r="F3389" s="23"/>
      <c r="G3389" s="19"/>
      <c r="H3389" s="19"/>
      <c r="I3389" s="19"/>
      <c r="J3389" s="19" t="s">
        <v>4962</v>
      </c>
      <c r="K3389" s="19">
        <v>90</v>
      </c>
      <c r="L3389" s="19">
        <v>21</v>
      </c>
      <c r="M3389" s="19"/>
    </row>
    <row r="3390" spans="1:13" s="22" customFormat="1" ht="24" x14ac:dyDescent="0.2">
      <c r="A3390" s="19">
        <v>3381</v>
      </c>
      <c r="B3390" s="19" t="s">
        <v>3307</v>
      </c>
      <c r="C3390" s="21">
        <v>2</v>
      </c>
      <c r="D3390" s="22">
        <v>0.75</v>
      </c>
      <c r="E3390" s="23" t="s">
        <v>3687</v>
      </c>
      <c r="F3390" s="23"/>
      <c r="G3390" s="19"/>
      <c r="H3390" s="19"/>
      <c r="I3390" s="19" t="s">
        <v>6714</v>
      </c>
      <c r="J3390" s="19" t="s">
        <v>4963</v>
      </c>
      <c r="K3390" s="19">
        <v>27</v>
      </c>
      <c r="L3390" s="19">
        <v>16</v>
      </c>
      <c r="M3390" s="19" t="s">
        <v>6714</v>
      </c>
    </row>
    <row r="3391" spans="1:13" s="22" customFormat="1" ht="84" x14ac:dyDescent="0.2">
      <c r="A3391" s="19">
        <v>3382</v>
      </c>
      <c r="B3391" s="19" t="s">
        <v>3308</v>
      </c>
      <c r="C3391" s="21">
        <v>3</v>
      </c>
      <c r="D3391" s="22">
        <v>1.1000000000000001</v>
      </c>
      <c r="E3391" s="23" t="s">
        <v>3676</v>
      </c>
      <c r="F3391" s="23">
        <v>6</v>
      </c>
      <c r="G3391" s="19"/>
      <c r="H3391" s="19" t="s">
        <v>6715</v>
      </c>
      <c r="I3391" s="19"/>
      <c r="J3391" s="19" t="s">
        <v>4964</v>
      </c>
      <c r="K3391" s="19">
        <v>121</v>
      </c>
      <c r="L3391" s="19">
        <v>121</v>
      </c>
      <c r="M3391" s="19" t="s">
        <v>6715</v>
      </c>
    </row>
    <row r="3392" spans="1:13" s="22" customFormat="1" ht="12" x14ac:dyDescent="0.2">
      <c r="A3392" s="19">
        <v>3383</v>
      </c>
      <c r="B3392" s="19" t="s">
        <v>3309</v>
      </c>
      <c r="C3392" s="21">
        <v>1</v>
      </c>
      <c r="D3392" s="22">
        <v>1.1000000000000001</v>
      </c>
      <c r="E3392" s="23" t="s">
        <v>3690</v>
      </c>
      <c r="F3392" s="23"/>
      <c r="G3392" s="19"/>
      <c r="H3392" s="19"/>
      <c r="I3392" s="19"/>
      <c r="J3392" s="19" t="s">
        <v>4965</v>
      </c>
      <c r="K3392" s="19">
        <v>50</v>
      </c>
      <c r="L3392" s="19">
        <v>3</v>
      </c>
      <c r="M3392" s="19"/>
    </row>
    <row r="3393" spans="1:13" s="22" customFormat="1" ht="12" x14ac:dyDescent="0.2">
      <c r="A3393" s="19">
        <v>3384</v>
      </c>
      <c r="B3393" s="19" t="s">
        <v>3310</v>
      </c>
      <c r="C3393" s="21">
        <v>2</v>
      </c>
      <c r="D3393" s="22">
        <v>1.1000000000000001</v>
      </c>
      <c r="E3393" s="23" t="s">
        <v>3676</v>
      </c>
      <c r="F3393" s="23">
        <v>4</v>
      </c>
      <c r="G3393" s="19"/>
      <c r="H3393" s="19"/>
      <c r="I3393" s="19"/>
      <c r="J3393" s="19" t="s">
        <v>4966</v>
      </c>
      <c r="K3393" s="19">
        <v>185</v>
      </c>
      <c r="L3393" s="19">
        <v>2</v>
      </c>
      <c r="M3393" s="19"/>
    </row>
    <row r="3394" spans="1:13" s="22" customFormat="1" ht="12" x14ac:dyDescent="0.2">
      <c r="A3394" s="19">
        <v>3385</v>
      </c>
      <c r="B3394" s="19" t="s">
        <v>3311</v>
      </c>
      <c r="C3394" s="21">
        <v>1</v>
      </c>
      <c r="D3394" s="22">
        <v>1.1000000000000001</v>
      </c>
      <c r="E3394" s="23"/>
      <c r="F3394" s="23"/>
      <c r="G3394" s="19"/>
      <c r="H3394" s="19"/>
      <c r="I3394" s="19"/>
      <c r="J3394" s="19"/>
      <c r="K3394" s="19"/>
      <c r="L3394" s="19"/>
      <c r="M3394" s="19"/>
    </row>
    <row r="3395" spans="1:13" s="22" customFormat="1" ht="12" x14ac:dyDescent="0.2">
      <c r="A3395" s="19">
        <v>3386</v>
      </c>
      <c r="B3395" s="19" t="s">
        <v>3312</v>
      </c>
      <c r="C3395" s="21">
        <v>1</v>
      </c>
      <c r="D3395" s="22">
        <v>1.1000000000000001</v>
      </c>
      <c r="E3395" s="23" t="s">
        <v>3683</v>
      </c>
      <c r="F3395" s="23"/>
      <c r="G3395" s="19"/>
      <c r="H3395" s="19"/>
      <c r="I3395" s="19"/>
      <c r="J3395" s="19"/>
      <c r="K3395" s="19"/>
      <c r="L3395" s="19"/>
      <c r="M3395" s="19"/>
    </row>
    <row r="3396" spans="1:13" s="22" customFormat="1" ht="144" x14ac:dyDescent="0.2">
      <c r="A3396" s="19">
        <v>3387</v>
      </c>
      <c r="B3396" s="19" t="s">
        <v>3313</v>
      </c>
      <c r="C3396" s="21">
        <v>4</v>
      </c>
      <c r="D3396" s="22">
        <v>1.1000000000000001</v>
      </c>
      <c r="E3396" s="23" t="s">
        <v>3676</v>
      </c>
      <c r="F3396" s="23">
        <v>9</v>
      </c>
      <c r="G3396" s="19"/>
      <c r="H3396" s="19" t="s">
        <v>6716</v>
      </c>
      <c r="I3396" s="19"/>
      <c r="J3396" s="19" t="s">
        <v>4967</v>
      </c>
      <c r="K3396" s="19">
        <v>160</v>
      </c>
      <c r="L3396" s="19">
        <v>160</v>
      </c>
      <c r="M3396" s="19" t="s">
        <v>6716</v>
      </c>
    </row>
    <row r="3397" spans="1:13" s="22" customFormat="1" ht="36" x14ac:dyDescent="0.2">
      <c r="A3397" s="19">
        <v>3388</v>
      </c>
      <c r="B3397" s="19" t="s">
        <v>3314</v>
      </c>
      <c r="C3397" s="21">
        <v>1</v>
      </c>
      <c r="D3397" s="22">
        <v>1.1000000000000001</v>
      </c>
      <c r="E3397" s="23" t="s">
        <v>3683</v>
      </c>
      <c r="F3397" s="23"/>
      <c r="G3397" s="19"/>
      <c r="H3397" s="19"/>
      <c r="I3397" s="19"/>
      <c r="J3397" s="19" t="s">
        <v>4968</v>
      </c>
      <c r="K3397" s="19">
        <v>60</v>
      </c>
      <c r="L3397" s="19">
        <v>60</v>
      </c>
      <c r="M3397" s="19"/>
    </row>
    <row r="3398" spans="1:13" s="22" customFormat="1" ht="12" x14ac:dyDescent="0.2">
      <c r="A3398" s="19">
        <v>3389</v>
      </c>
      <c r="B3398" s="19" t="s">
        <v>3315</v>
      </c>
      <c r="C3398" s="21">
        <v>1</v>
      </c>
      <c r="D3398" s="22">
        <v>1.1000000000000001</v>
      </c>
      <c r="E3398" s="23" t="s">
        <v>3683</v>
      </c>
      <c r="F3398" s="23"/>
      <c r="G3398" s="19"/>
      <c r="H3398" s="19"/>
      <c r="I3398" s="19"/>
      <c r="J3398" s="19" t="s">
        <v>4969</v>
      </c>
      <c r="K3398" s="19">
        <v>44</v>
      </c>
      <c r="L3398" s="19">
        <v>36</v>
      </c>
      <c r="M3398" s="19"/>
    </row>
    <row r="3399" spans="1:13" s="22" customFormat="1" ht="48" x14ac:dyDescent="0.2">
      <c r="A3399" s="19">
        <v>3390</v>
      </c>
      <c r="B3399" s="19" t="s">
        <v>3316</v>
      </c>
      <c r="C3399" s="21">
        <v>3</v>
      </c>
      <c r="D3399" s="22">
        <v>1.1000000000000001</v>
      </c>
      <c r="E3399" s="23" t="s">
        <v>3676</v>
      </c>
      <c r="F3399" s="23">
        <v>6</v>
      </c>
      <c r="G3399" s="19"/>
      <c r="H3399" s="19"/>
      <c r="I3399" s="19"/>
      <c r="J3399" s="19" t="s">
        <v>4970</v>
      </c>
      <c r="K3399" s="19">
        <v>241</v>
      </c>
      <c r="L3399" s="19">
        <v>91</v>
      </c>
      <c r="M3399" s="19"/>
    </row>
    <row r="3400" spans="1:13" s="22" customFormat="1" ht="96" x14ac:dyDescent="0.2">
      <c r="A3400" s="19">
        <v>3391</v>
      </c>
      <c r="B3400" s="19" t="s">
        <v>3317</v>
      </c>
      <c r="C3400" s="21">
        <v>3</v>
      </c>
      <c r="D3400" s="22">
        <v>1.1000000000000001</v>
      </c>
      <c r="E3400" s="23" t="s">
        <v>3683</v>
      </c>
      <c r="F3400" s="23"/>
      <c r="G3400" s="19"/>
      <c r="H3400" s="19" t="s">
        <v>7425</v>
      </c>
      <c r="I3400" s="19" t="s">
        <v>7424</v>
      </c>
      <c r="J3400" s="19" t="s">
        <v>4971</v>
      </c>
      <c r="K3400" s="19">
        <v>382</v>
      </c>
      <c r="L3400" s="19">
        <v>42</v>
      </c>
      <c r="M3400" s="19" t="s">
        <v>6717</v>
      </c>
    </row>
    <row r="3401" spans="1:13" s="22" customFormat="1" ht="228" x14ac:dyDescent="0.2">
      <c r="A3401" s="19">
        <v>3392</v>
      </c>
      <c r="B3401" s="19" t="s">
        <v>3318</v>
      </c>
      <c r="C3401" s="21">
        <v>5</v>
      </c>
      <c r="D3401" s="22">
        <v>1.1000000000000001</v>
      </c>
      <c r="E3401" s="23" t="s">
        <v>3690</v>
      </c>
      <c r="F3401" s="23"/>
      <c r="G3401" s="19"/>
      <c r="H3401" s="19" t="s">
        <v>7315</v>
      </c>
      <c r="I3401" s="19" t="s">
        <v>7314</v>
      </c>
      <c r="J3401" s="19" t="s">
        <v>4972</v>
      </c>
      <c r="K3401" s="19">
        <v>333</v>
      </c>
      <c r="L3401" s="19">
        <v>193</v>
      </c>
      <c r="M3401" s="19" t="s">
        <v>6718</v>
      </c>
    </row>
    <row r="3402" spans="1:13" s="22" customFormat="1" ht="192" x14ac:dyDescent="0.2">
      <c r="A3402" s="19">
        <v>3393</v>
      </c>
      <c r="B3402" s="19" t="s">
        <v>3319</v>
      </c>
      <c r="C3402" s="21">
        <v>4</v>
      </c>
      <c r="D3402" s="22">
        <v>1.1000000000000001</v>
      </c>
      <c r="E3402" s="23" t="s">
        <v>3687</v>
      </c>
      <c r="F3402" s="23"/>
      <c r="G3402" s="19"/>
      <c r="H3402" s="19" t="s">
        <v>6719</v>
      </c>
      <c r="I3402" s="19"/>
      <c r="J3402" s="19" t="s">
        <v>4973</v>
      </c>
      <c r="K3402" s="19">
        <v>812</v>
      </c>
      <c r="L3402" s="19"/>
      <c r="M3402" s="19" t="s">
        <v>6719</v>
      </c>
    </row>
    <row r="3403" spans="1:13" s="22" customFormat="1" ht="84" x14ac:dyDescent="0.2">
      <c r="A3403" s="19">
        <v>3394</v>
      </c>
      <c r="B3403" s="19" t="s">
        <v>3320</v>
      </c>
      <c r="C3403" s="21">
        <v>2</v>
      </c>
      <c r="D3403" s="22">
        <v>1.1000000000000001</v>
      </c>
      <c r="E3403" s="23" t="s">
        <v>3683</v>
      </c>
      <c r="F3403" s="23"/>
      <c r="G3403" s="19" t="s">
        <v>7317</v>
      </c>
      <c r="H3403" s="19" t="s">
        <v>7316</v>
      </c>
      <c r="I3403" s="19"/>
      <c r="J3403" s="19" t="s">
        <v>4974</v>
      </c>
      <c r="K3403" s="19">
        <v>208</v>
      </c>
      <c r="L3403" s="19"/>
      <c r="M3403" s="19" t="s">
        <v>6720</v>
      </c>
    </row>
    <row r="3404" spans="1:13" s="22" customFormat="1" ht="24" x14ac:dyDescent="0.2">
      <c r="A3404" s="19">
        <v>3395</v>
      </c>
      <c r="B3404" s="19" t="s">
        <v>3321</v>
      </c>
      <c r="C3404" s="21">
        <v>2</v>
      </c>
      <c r="D3404" s="22">
        <v>1.1000000000000001</v>
      </c>
      <c r="E3404" s="23"/>
      <c r="F3404" s="23"/>
      <c r="G3404" s="19"/>
      <c r="H3404" s="19"/>
      <c r="I3404" s="19"/>
      <c r="J3404" s="19"/>
      <c r="K3404" s="19"/>
      <c r="L3404" s="19"/>
      <c r="M3404" s="19"/>
    </row>
    <row r="3405" spans="1:13" s="22" customFormat="1" ht="60" x14ac:dyDescent="0.2">
      <c r="A3405" s="19">
        <v>3396</v>
      </c>
      <c r="B3405" s="19" t="s">
        <v>3322</v>
      </c>
      <c r="C3405" s="21">
        <v>1</v>
      </c>
      <c r="D3405" s="22">
        <v>1.1000000000000001</v>
      </c>
      <c r="E3405" s="23" t="s">
        <v>3683</v>
      </c>
      <c r="F3405" s="23"/>
      <c r="G3405" s="19" t="s">
        <v>4975</v>
      </c>
      <c r="H3405" s="19"/>
      <c r="I3405" s="19"/>
      <c r="J3405" s="19" t="s">
        <v>4975</v>
      </c>
      <c r="K3405" s="19">
        <v>50</v>
      </c>
      <c r="L3405" s="19">
        <v>50</v>
      </c>
      <c r="M3405" s="19"/>
    </row>
    <row r="3406" spans="1:13" s="22" customFormat="1" ht="60" x14ac:dyDescent="0.2">
      <c r="A3406" s="19">
        <v>3397</v>
      </c>
      <c r="B3406" s="19" t="s">
        <v>3323</v>
      </c>
      <c r="C3406" s="21">
        <v>2</v>
      </c>
      <c r="D3406" s="22">
        <v>1.1000000000000001</v>
      </c>
      <c r="E3406" s="23" t="s">
        <v>3683</v>
      </c>
      <c r="F3406" s="23"/>
      <c r="G3406" s="19"/>
      <c r="H3406" s="19"/>
      <c r="I3406" s="19"/>
      <c r="J3406" s="19" t="s">
        <v>4976</v>
      </c>
      <c r="K3406" s="19">
        <v>73</v>
      </c>
      <c r="L3406" s="19">
        <v>73</v>
      </c>
      <c r="M3406" s="19"/>
    </row>
    <row r="3407" spans="1:13" s="22" customFormat="1" ht="12" x14ac:dyDescent="0.2">
      <c r="A3407" s="19">
        <v>3398</v>
      </c>
      <c r="B3407" s="19" t="s">
        <v>3324</v>
      </c>
      <c r="C3407" s="21">
        <v>2</v>
      </c>
      <c r="D3407" s="22">
        <v>1.1000000000000001</v>
      </c>
      <c r="E3407" s="23" t="s">
        <v>3690</v>
      </c>
      <c r="F3407" s="23"/>
      <c r="G3407" s="19"/>
      <c r="H3407" s="19"/>
      <c r="I3407" s="19"/>
      <c r="J3407" s="19" t="s">
        <v>4977</v>
      </c>
      <c r="K3407" s="19">
        <v>13</v>
      </c>
      <c r="L3407" s="19">
        <v>13</v>
      </c>
      <c r="M3407" s="19"/>
    </row>
    <row r="3408" spans="1:13" s="22" customFormat="1" ht="48" x14ac:dyDescent="0.2">
      <c r="A3408" s="19">
        <v>3399</v>
      </c>
      <c r="B3408" s="19" t="s">
        <v>3325</v>
      </c>
      <c r="C3408" s="21">
        <v>2</v>
      </c>
      <c r="D3408" s="22">
        <v>1.1000000000000001</v>
      </c>
      <c r="E3408" s="23" t="s">
        <v>3690</v>
      </c>
      <c r="F3408" s="23"/>
      <c r="G3408" s="19"/>
      <c r="H3408" s="19"/>
      <c r="I3408" s="19" t="s">
        <v>6721</v>
      </c>
      <c r="J3408" s="19" t="s">
        <v>4978</v>
      </c>
      <c r="K3408" s="19">
        <v>7</v>
      </c>
      <c r="L3408" s="19">
        <v>7</v>
      </c>
      <c r="M3408" s="19" t="s">
        <v>6721</v>
      </c>
    </row>
    <row r="3409" spans="1:13" s="22" customFormat="1" ht="12" x14ac:dyDescent="0.2">
      <c r="A3409" s="19">
        <v>3400</v>
      </c>
      <c r="B3409" s="19" t="s">
        <v>3326</v>
      </c>
      <c r="C3409" s="21">
        <v>1</v>
      </c>
      <c r="D3409" s="22">
        <v>1.1000000000000001</v>
      </c>
      <c r="E3409" s="23" t="s">
        <v>3690</v>
      </c>
      <c r="F3409" s="23"/>
      <c r="G3409" s="19"/>
      <c r="H3409" s="19"/>
      <c r="I3409" s="19"/>
      <c r="J3409" s="19" t="s">
        <v>4979</v>
      </c>
      <c r="K3409" s="19">
        <v>25</v>
      </c>
      <c r="L3409" s="19">
        <v>25</v>
      </c>
      <c r="M3409" s="19"/>
    </row>
    <row r="3410" spans="1:13" s="22" customFormat="1" ht="12" x14ac:dyDescent="0.2">
      <c r="A3410" s="19">
        <v>3401</v>
      </c>
      <c r="B3410" s="19" t="s">
        <v>3327</v>
      </c>
      <c r="C3410" s="21">
        <v>1</v>
      </c>
      <c r="D3410" s="22">
        <v>1.1000000000000001</v>
      </c>
      <c r="E3410" s="23" t="s">
        <v>3690</v>
      </c>
      <c r="F3410" s="23"/>
      <c r="G3410" s="19"/>
      <c r="H3410" s="19"/>
      <c r="I3410" s="19"/>
      <c r="J3410" s="19" t="s">
        <v>4980</v>
      </c>
      <c r="K3410" s="19">
        <v>11</v>
      </c>
      <c r="L3410" s="19">
        <v>11</v>
      </c>
      <c r="M3410" s="19"/>
    </row>
    <row r="3411" spans="1:13" s="22" customFormat="1" ht="12" x14ac:dyDescent="0.2">
      <c r="A3411" s="19">
        <v>3402</v>
      </c>
      <c r="B3411" s="19" t="s">
        <v>3328</v>
      </c>
      <c r="C3411" s="21"/>
      <c r="D3411" s="22">
        <v>1.1000000000000001</v>
      </c>
      <c r="E3411" s="23"/>
      <c r="F3411" s="23"/>
      <c r="G3411" s="19"/>
      <c r="H3411" s="19"/>
      <c r="I3411" s="19"/>
      <c r="J3411" s="19"/>
      <c r="K3411" s="19"/>
      <c r="L3411" s="19"/>
      <c r="M3411" s="19"/>
    </row>
    <row r="3412" spans="1:13" s="22" customFormat="1" ht="36" x14ac:dyDescent="0.2">
      <c r="A3412" s="19">
        <v>3403</v>
      </c>
      <c r="B3412" s="19" t="s">
        <v>3329</v>
      </c>
      <c r="C3412" s="21">
        <v>2</v>
      </c>
      <c r="D3412" s="22">
        <v>1.1000000000000001</v>
      </c>
      <c r="E3412" s="23" t="s">
        <v>3690</v>
      </c>
      <c r="F3412" s="23"/>
      <c r="G3412" s="19"/>
      <c r="H3412" s="19"/>
      <c r="I3412" s="19"/>
      <c r="J3412" s="19" t="s">
        <v>4981</v>
      </c>
      <c r="K3412" s="19">
        <v>114</v>
      </c>
      <c r="L3412" s="19">
        <v>114</v>
      </c>
      <c r="M3412" s="19"/>
    </row>
    <row r="3413" spans="1:13" s="22" customFormat="1" ht="12" x14ac:dyDescent="0.2">
      <c r="A3413" s="19">
        <v>3404</v>
      </c>
      <c r="B3413" s="19" t="s">
        <v>3330</v>
      </c>
      <c r="C3413" s="21">
        <v>1</v>
      </c>
      <c r="D3413" s="22">
        <v>0.75</v>
      </c>
      <c r="E3413" s="23" t="s">
        <v>3683</v>
      </c>
      <c r="F3413" s="23"/>
      <c r="G3413" s="19"/>
      <c r="H3413" s="19"/>
      <c r="I3413" s="19"/>
      <c r="J3413" s="19">
        <v>0</v>
      </c>
      <c r="K3413" s="19">
        <v>0</v>
      </c>
      <c r="L3413" s="19">
        <v>0</v>
      </c>
      <c r="M3413" s="19"/>
    </row>
    <row r="3414" spans="1:13" s="22" customFormat="1" ht="36" x14ac:dyDescent="0.2">
      <c r="A3414" s="19">
        <v>3405</v>
      </c>
      <c r="B3414" s="19" t="s">
        <v>3331</v>
      </c>
      <c r="C3414" s="21">
        <v>4</v>
      </c>
      <c r="D3414" s="22">
        <v>0.75</v>
      </c>
      <c r="E3414" s="23" t="s">
        <v>3676</v>
      </c>
      <c r="F3414" s="23" t="s">
        <v>3716</v>
      </c>
      <c r="G3414" s="19"/>
      <c r="H3414" s="19"/>
      <c r="I3414" s="19"/>
      <c r="J3414" s="19" t="s">
        <v>4982</v>
      </c>
      <c r="K3414" s="19">
        <v>91</v>
      </c>
      <c r="L3414" s="19">
        <v>69</v>
      </c>
      <c r="M3414" s="19"/>
    </row>
    <row r="3415" spans="1:13" s="22" customFormat="1" ht="300" x14ac:dyDescent="0.2">
      <c r="A3415" s="19">
        <v>3406</v>
      </c>
      <c r="B3415" s="19" t="s">
        <v>3332</v>
      </c>
      <c r="C3415" s="21">
        <v>3</v>
      </c>
      <c r="D3415" s="22">
        <v>0.75</v>
      </c>
      <c r="E3415" s="23" t="s">
        <v>3683</v>
      </c>
      <c r="F3415" s="23"/>
      <c r="G3415" s="19" t="s">
        <v>7319</v>
      </c>
      <c r="H3415" s="19" t="s">
        <v>7318</v>
      </c>
      <c r="I3415" s="19" t="s">
        <v>7601</v>
      </c>
      <c r="J3415" s="19" t="s">
        <v>7600</v>
      </c>
      <c r="K3415" s="19">
        <v>12</v>
      </c>
      <c r="L3415" s="19">
        <v>12</v>
      </c>
      <c r="M3415" s="19" t="s">
        <v>7599</v>
      </c>
    </row>
    <row r="3416" spans="1:13" s="22" customFormat="1" ht="228" x14ac:dyDescent="0.2">
      <c r="A3416" s="19">
        <v>3407</v>
      </c>
      <c r="B3416" s="19" t="s">
        <v>3333</v>
      </c>
      <c r="C3416" s="21">
        <v>2</v>
      </c>
      <c r="D3416" s="22">
        <v>1.1000000000000001</v>
      </c>
      <c r="E3416" s="23" t="s">
        <v>3683</v>
      </c>
      <c r="F3416" s="23"/>
      <c r="G3416" s="19"/>
      <c r="H3416" s="19" t="s">
        <v>7321</v>
      </c>
      <c r="I3416" s="19" t="s">
        <v>7320</v>
      </c>
      <c r="J3416" s="19" t="s">
        <v>4983</v>
      </c>
      <c r="K3416" s="19">
        <v>415</v>
      </c>
      <c r="L3416" s="19">
        <v>5</v>
      </c>
      <c r="M3416" s="19" t="s">
        <v>6722</v>
      </c>
    </row>
    <row r="3417" spans="1:13" s="22" customFormat="1" ht="24" x14ac:dyDescent="0.2">
      <c r="A3417" s="19">
        <v>3408</v>
      </c>
      <c r="B3417" s="19" t="s">
        <v>7586</v>
      </c>
      <c r="C3417" s="21">
        <v>1</v>
      </c>
      <c r="D3417" s="22">
        <v>1.1000000000000001</v>
      </c>
      <c r="E3417" s="23" t="s">
        <v>3676</v>
      </c>
      <c r="F3417" s="23"/>
      <c r="G3417" s="19"/>
      <c r="H3417" s="19"/>
      <c r="I3417" s="19" t="s">
        <v>7510</v>
      </c>
      <c r="J3417" s="19"/>
      <c r="K3417" s="19">
        <v>90</v>
      </c>
      <c r="L3417" s="19"/>
      <c r="M3417" s="19" t="s">
        <v>7510</v>
      </c>
    </row>
    <row r="3418" spans="1:13" s="22" customFormat="1" ht="312" x14ac:dyDescent="0.2">
      <c r="A3418" s="19">
        <v>3409</v>
      </c>
      <c r="B3418" s="19" t="s">
        <v>3334</v>
      </c>
      <c r="C3418" s="21">
        <v>1</v>
      </c>
      <c r="D3418" s="22">
        <v>1.1000000000000001</v>
      </c>
      <c r="E3418" s="23" t="s">
        <v>3676</v>
      </c>
      <c r="F3418" s="23">
        <v>2.25</v>
      </c>
      <c r="G3418" s="19" t="s">
        <v>4984</v>
      </c>
      <c r="H3418" s="19"/>
      <c r="I3418" s="19"/>
      <c r="J3418" s="19" t="s">
        <v>4984</v>
      </c>
      <c r="K3418" s="19">
        <v>181</v>
      </c>
      <c r="L3418" s="19">
        <v>181</v>
      </c>
      <c r="M3418" s="19"/>
    </row>
    <row r="3419" spans="1:13" s="22" customFormat="1" ht="72" x14ac:dyDescent="0.2">
      <c r="A3419" s="19">
        <v>3410</v>
      </c>
      <c r="B3419" s="19" t="s">
        <v>3335</v>
      </c>
      <c r="C3419" s="21">
        <v>2</v>
      </c>
      <c r="D3419" s="22">
        <v>1.1000000000000001</v>
      </c>
      <c r="E3419" s="23" t="s">
        <v>3676</v>
      </c>
      <c r="F3419" s="23">
        <v>4.5</v>
      </c>
      <c r="G3419" s="19"/>
      <c r="H3419" s="19" t="s">
        <v>6723</v>
      </c>
      <c r="I3419" s="19"/>
      <c r="J3419" s="19" t="s">
        <v>4985</v>
      </c>
      <c r="K3419" s="19">
        <v>59</v>
      </c>
      <c r="L3419" s="19">
        <v>59</v>
      </c>
      <c r="M3419" s="19" t="s">
        <v>6723</v>
      </c>
    </row>
    <row r="3420" spans="1:13" s="22" customFormat="1" ht="216" x14ac:dyDescent="0.2">
      <c r="A3420" s="19">
        <v>3411</v>
      </c>
      <c r="B3420" s="19" t="s">
        <v>3336</v>
      </c>
      <c r="C3420" s="21">
        <v>1</v>
      </c>
      <c r="D3420" s="22">
        <v>1.1000000000000001</v>
      </c>
      <c r="E3420" s="23" t="s">
        <v>3690</v>
      </c>
      <c r="F3420" s="23"/>
      <c r="G3420" s="19" t="s">
        <v>6724</v>
      </c>
      <c r="H3420" s="19"/>
      <c r="I3420" s="19"/>
      <c r="J3420" s="19" t="s">
        <v>4986</v>
      </c>
      <c r="K3420" s="19">
        <v>110</v>
      </c>
      <c r="L3420" s="19">
        <v>110</v>
      </c>
      <c r="M3420" s="19" t="s">
        <v>6724</v>
      </c>
    </row>
    <row r="3421" spans="1:13" s="22" customFormat="1" ht="348" x14ac:dyDescent="0.2">
      <c r="A3421" s="19">
        <v>3412</v>
      </c>
      <c r="B3421" s="19" t="s">
        <v>3337</v>
      </c>
      <c r="C3421" s="21">
        <v>2</v>
      </c>
      <c r="D3421" s="22">
        <v>1.1000000000000001</v>
      </c>
      <c r="E3421" s="23" t="s">
        <v>3690</v>
      </c>
      <c r="F3421" s="23"/>
      <c r="G3421" s="19" t="s">
        <v>7323</v>
      </c>
      <c r="H3421" s="19" t="s">
        <v>7322</v>
      </c>
      <c r="I3421" s="19"/>
      <c r="J3421" s="19" t="s">
        <v>4987</v>
      </c>
      <c r="K3421" s="19">
        <v>57</v>
      </c>
      <c r="L3421" s="19">
        <v>47</v>
      </c>
      <c r="M3421" s="19" t="s">
        <v>6725</v>
      </c>
    </row>
    <row r="3422" spans="1:13" s="22" customFormat="1" ht="60" x14ac:dyDescent="0.2">
      <c r="A3422" s="19">
        <v>3413</v>
      </c>
      <c r="B3422" s="19" t="s">
        <v>3338</v>
      </c>
      <c r="C3422" s="21">
        <v>2</v>
      </c>
      <c r="D3422" s="22">
        <v>1.1000000000000001</v>
      </c>
      <c r="E3422" s="23" t="s">
        <v>3690</v>
      </c>
      <c r="F3422" s="23"/>
      <c r="G3422" s="19"/>
      <c r="H3422" s="19" t="s">
        <v>6726</v>
      </c>
      <c r="I3422" s="19"/>
      <c r="J3422" s="19" t="s">
        <v>4988</v>
      </c>
      <c r="K3422" s="19">
        <v>77</v>
      </c>
      <c r="L3422" s="19">
        <v>77</v>
      </c>
      <c r="M3422" s="19" t="s">
        <v>6726</v>
      </c>
    </row>
    <row r="3423" spans="1:13" s="22" customFormat="1" ht="360" x14ac:dyDescent="0.2">
      <c r="A3423" s="19">
        <v>3414</v>
      </c>
      <c r="B3423" s="19" t="s">
        <v>3339</v>
      </c>
      <c r="C3423" s="21">
        <v>3</v>
      </c>
      <c r="D3423" s="22">
        <v>1.1000000000000001</v>
      </c>
      <c r="E3423" s="23" t="s">
        <v>3690</v>
      </c>
      <c r="F3423" s="23"/>
      <c r="G3423" s="19" t="s">
        <v>7325</v>
      </c>
      <c r="H3423" s="19" t="s">
        <v>7324</v>
      </c>
      <c r="I3423" s="19"/>
      <c r="J3423" s="19" t="s">
        <v>4989</v>
      </c>
      <c r="K3423" s="19">
        <v>31</v>
      </c>
      <c r="L3423" s="19">
        <v>31</v>
      </c>
      <c r="M3423" s="19" t="s">
        <v>6727</v>
      </c>
    </row>
    <row r="3424" spans="1:13" s="22" customFormat="1" ht="12" x14ac:dyDescent="0.2">
      <c r="A3424" s="19">
        <v>3415</v>
      </c>
      <c r="B3424" s="19" t="s">
        <v>3336</v>
      </c>
      <c r="C3424" s="21">
        <v>2</v>
      </c>
      <c r="D3424" s="22">
        <v>1.1000000000000001</v>
      </c>
      <c r="E3424" s="23"/>
      <c r="F3424" s="23"/>
      <c r="G3424" s="19"/>
      <c r="H3424" s="19"/>
      <c r="I3424" s="19"/>
      <c r="J3424" s="19"/>
      <c r="K3424" s="19"/>
      <c r="L3424" s="19"/>
      <c r="M3424" s="19"/>
    </row>
    <row r="3425" spans="1:13" s="22" customFormat="1" ht="240" x14ac:dyDescent="0.2">
      <c r="A3425" s="19">
        <v>3416</v>
      </c>
      <c r="B3425" s="19" t="s">
        <v>3340</v>
      </c>
      <c r="C3425" s="21">
        <v>1</v>
      </c>
      <c r="D3425" s="22">
        <v>1.1000000000000001</v>
      </c>
      <c r="E3425" s="23" t="s">
        <v>3690</v>
      </c>
      <c r="F3425" s="23"/>
      <c r="G3425" s="19"/>
      <c r="H3425" s="19" t="s">
        <v>7327</v>
      </c>
      <c r="I3425" s="19" t="s">
        <v>7326</v>
      </c>
      <c r="J3425" s="19" t="s">
        <v>4990</v>
      </c>
      <c r="K3425" s="19">
        <v>120</v>
      </c>
      <c r="L3425" s="19">
        <v>2</v>
      </c>
      <c r="M3425" s="19" t="s">
        <v>6728</v>
      </c>
    </row>
    <row r="3426" spans="1:13" s="22" customFormat="1" ht="12" x14ac:dyDescent="0.2">
      <c r="A3426" s="19">
        <v>3417</v>
      </c>
      <c r="B3426" s="19" t="s">
        <v>3341</v>
      </c>
      <c r="C3426" s="21">
        <v>1</v>
      </c>
      <c r="D3426" s="22">
        <v>1.1000000000000001</v>
      </c>
      <c r="E3426" s="23" t="s">
        <v>3676</v>
      </c>
      <c r="F3426" s="23"/>
      <c r="G3426" s="19"/>
      <c r="H3426" s="19"/>
      <c r="I3426" s="19">
        <f>G3426</f>
        <v>0</v>
      </c>
      <c r="J3426" s="19"/>
      <c r="K3426" s="19"/>
      <c r="L3426" s="19"/>
      <c r="M3426" s="19">
        <f>K3426</f>
        <v>0</v>
      </c>
    </row>
    <row r="3427" spans="1:13" s="22" customFormat="1" ht="96" x14ac:dyDescent="0.2">
      <c r="A3427" s="19">
        <v>3418</v>
      </c>
      <c r="B3427" s="19" t="s">
        <v>3342</v>
      </c>
      <c r="C3427" s="21">
        <v>2</v>
      </c>
      <c r="D3427" s="22">
        <v>1.1000000000000001</v>
      </c>
      <c r="E3427" s="23" t="s">
        <v>3690</v>
      </c>
      <c r="F3427" s="23"/>
      <c r="G3427" s="19" t="s">
        <v>6729</v>
      </c>
      <c r="H3427" s="19"/>
      <c r="I3427" s="19"/>
      <c r="J3427" s="19" t="s">
        <v>4991</v>
      </c>
      <c r="K3427" s="19">
        <v>109</v>
      </c>
      <c r="L3427" s="19">
        <v>7</v>
      </c>
      <c r="M3427" s="19" t="s">
        <v>6729</v>
      </c>
    </row>
    <row r="3428" spans="1:13" s="22" customFormat="1" ht="12" x14ac:dyDescent="0.2">
      <c r="A3428" s="19">
        <v>3419</v>
      </c>
      <c r="B3428" s="19" t="s">
        <v>3343</v>
      </c>
      <c r="C3428" s="21">
        <v>1</v>
      </c>
      <c r="D3428" s="22">
        <v>1.1000000000000001</v>
      </c>
      <c r="E3428" s="23" t="s">
        <v>3676</v>
      </c>
      <c r="F3428" s="23">
        <v>2</v>
      </c>
      <c r="G3428" s="19"/>
      <c r="H3428" s="19"/>
      <c r="I3428" s="19"/>
      <c r="J3428" s="19" t="s">
        <v>4992</v>
      </c>
      <c r="K3428" s="19">
        <v>36</v>
      </c>
      <c r="L3428" s="19">
        <v>36</v>
      </c>
      <c r="M3428" s="19"/>
    </row>
    <row r="3429" spans="1:13" s="22" customFormat="1" ht="12" x14ac:dyDescent="0.2">
      <c r="A3429" s="19">
        <v>3420</v>
      </c>
      <c r="B3429" s="19" t="s">
        <v>3344</v>
      </c>
      <c r="C3429" s="21">
        <v>1</v>
      </c>
      <c r="D3429" s="22">
        <v>1.1000000000000001</v>
      </c>
      <c r="E3429" s="23" t="s">
        <v>3676</v>
      </c>
      <c r="F3429" s="23">
        <v>2</v>
      </c>
      <c r="G3429" s="19"/>
      <c r="H3429" s="19"/>
      <c r="I3429" s="19"/>
      <c r="J3429" s="19" t="s">
        <v>4993</v>
      </c>
      <c r="K3429" s="19">
        <v>103</v>
      </c>
      <c r="L3429" s="19">
        <v>103</v>
      </c>
      <c r="M3429" s="19"/>
    </row>
    <row r="3430" spans="1:13" s="22" customFormat="1" ht="24" x14ac:dyDescent="0.2">
      <c r="A3430" s="19">
        <v>3421</v>
      </c>
      <c r="B3430" s="19" t="s">
        <v>3345</v>
      </c>
      <c r="C3430" s="21">
        <v>3</v>
      </c>
      <c r="D3430" s="22">
        <v>1.1000000000000001</v>
      </c>
      <c r="E3430" s="23" t="s">
        <v>3683</v>
      </c>
      <c r="F3430" s="23"/>
      <c r="G3430" s="19"/>
      <c r="H3430" s="19"/>
      <c r="I3430" s="19" t="s">
        <v>7430</v>
      </c>
      <c r="J3430" s="19" t="s">
        <v>4994</v>
      </c>
      <c r="K3430" s="19">
        <v>59</v>
      </c>
      <c r="L3430" s="19">
        <v>59</v>
      </c>
      <c r="M3430" s="19"/>
    </row>
    <row r="3431" spans="1:13" s="22" customFormat="1" ht="48" x14ac:dyDescent="0.2">
      <c r="A3431" s="19">
        <v>3422</v>
      </c>
      <c r="B3431" s="19" t="s">
        <v>3346</v>
      </c>
      <c r="C3431" s="21">
        <v>1</v>
      </c>
      <c r="D3431" s="22">
        <v>1.1000000000000001</v>
      </c>
      <c r="E3431" s="23" t="s">
        <v>3683</v>
      </c>
      <c r="F3431" s="23"/>
      <c r="G3431" s="19"/>
      <c r="H3431" s="19"/>
      <c r="I3431" s="19"/>
      <c r="J3431" s="19" t="s">
        <v>4995</v>
      </c>
      <c r="K3431" s="19">
        <v>137</v>
      </c>
      <c r="L3431" s="19">
        <v>75</v>
      </c>
      <c r="M3431" s="19"/>
    </row>
    <row r="3432" spans="1:13" s="22" customFormat="1" ht="12" x14ac:dyDescent="0.2">
      <c r="A3432" s="19">
        <v>3423</v>
      </c>
      <c r="B3432" s="19" t="s">
        <v>3347</v>
      </c>
      <c r="C3432" s="21">
        <v>2</v>
      </c>
      <c r="D3432" s="22">
        <v>1.1000000000000001</v>
      </c>
      <c r="E3432" s="23" t="s">
        <v>3683</v>
      </c>
      <c r="F3432" s="23"/>
      <c r="G3432" s="19"/>
      <c r="H3432" s="19"/>
      <c r="I3432" s="19"/>
      <c r="J3432" s="19" t="s">
        <v>4996</v>
      </c>
      <c r="K3432" s="19">
        <v>37</v>
      </c>
      <c r="L3432" s="19">
        <v>37</v>
      </c>
      <c r="M3432" s="19"/>
    </row>
    <row r="3433" spans="1:13" s="22" customFormat="1" ht="24" x14ac:dyDescent="0.2">
      <c r="A3433" s="19">
        <v>3424</v>
      </c>
      <c r="B3433" s="19" t="s">
        <v>3348</v>
      </c>
      <c r="C3433" s="21">
        <v>1</v>
      </c>
      <c r="D3433" s="22">
        <v>1.1000000000000001</v>
      </c>
      <c r="E3433" s="23" t="s">
        <v>3683</v>
      </c>
      <c r="F3433" s="23"/>
      <c r="G3433" s="19"/>
      <c r="H3433" s="19"/>
      <c r="I3433" s="19"/>
      <c r="J3433" s="19" t="s">
        <v>4997</v>
      </c>
      <c r="K3433" s="19">
        <v>44</v>
      </c>
      <c r="L3433" s="19">
        <v>44</v>
      </c>
      <c r="M3433" s="19"/>
    </row>
    <row r="3434" spans="1:13" s="22" customFormat="1" ht="24" x14ac:dyDescent="0.2">
      <c r="A3434" s="19">
        <v>3425</v>
      </c>
      <c r="B3434" s="19" t="s">
        <v>3349</v>
      </c>
      <c r="C3434" s="21">
        <v>1</v>
      </c>
      <c r="D3434" s="22">
        <v>1.1000000000000001</v>
      </c>
      <c r="E3434" s="23" t="s">
        <v>3683</v>
      </c>
      <c r="F3434" s="23"/>
      <c r="G3434" s="19"/>
      <c r="H3434" s="19"/>
      <c r="I3434" s="19"/>
      <c r="J3434" s="19" t="s">
        <v>4998</v>
      </c>
      <c r="K3434" s="19">
        <v>108</v>
      </c>
      <c r="L3434" s="19">
        <v>93</v>
      </c>
      <c r="M3434" s="19"/>
    </row>
    <row r="3435" spans="1:13" s="22" customFormat="1" ht="24" x14ac:dyDescent="0.2">
      <c r="A3435" s="19">
        <v>3426</v>
      </c>
      <c r="B3435" s="19" t="s">
        <v>3350</v>
      </c>
      <c r="C3435" s="21">
        <v>1</v>
      </c>
      <c r="D3435" s="22">
        <v>1.1000000000000001</v>
      </c>
      <c r="E3435" s="23" t="s">
        <v>3683</v>
      </c>
      <c r="F3435" s="23"/>
      <c r="G3435" s="19"/>
      <c r="H3435" s="19"/>
      <c r="I3435" s="19"/>
      <c r="J3435" s="19" t="s">
        <v>4999</v>
      </c>
      <c r="K3435" s="19">
        <v>40</v>
      </c>
      <c r="L3435" s="19">
        <v>27</v>
      </c>
      <c r="M3435" s="19"/>
    </row>
    <row r="3436" spans="1:13" s="22" customFormat="1" ht="24" x14ac:dyDescent="0.2">
      <c r="A3436" s="19">
        <v>3427</v>
      </c>
      <c r="B3436" s="19" t="s">
        <v>3351</v>
      </c>
      <c r="C3436" s="21">
        <v>1</v>
      </c>
      <c r="D3436" s="22">
        <v>1.1000000000000001</v>
      </c>
      <c r="E3436" s="23" t="s">
        <v>3676</v>
      </c>
      <c r="F3436" s="23">
        <v>2</v>
      </c>
      <c r="G3436" s="19"/>
      <c r="H3436" s="19"/>
      <c r="I3436" s="19"/>
      <c r="J3436" s="19" t="s">
        <v>5000</v>
      </c>
      <c r="K3436" s="19">
        <v>30</v>
      </c>
      <c r="L3436" s="19">
        <v>30</v>
      </c>
      <c r="M3436" s="19"/>
    </row>
    <row r="3437" spans="1:13" s="22" customFormat="1" ht="12" x14ac:dyDescent="0.2">
      <c r="A3437" s="19">
        <v>3428</v>
      </c>
      <c r="B3437" s="19" t="s">
        <v>3352</v>
      </c>
      <c r="C3437" s="21">
        <v>1</v>
      </c>
      <c r="D3437" s="22">
        <v>1.1000000000000001</v>
      </c>
      <c r="E3437" s="23" t="s">
        <v>3676</v>
      </c>
      <c r="F3437" s="23">
        <v>2</v>
      </c>
      <c r="G3437" s="19"/>
      <c r="H3437" s="19"/>
      <c r="I3437" s="19"/>
      <c r="J3437" s="19" t="s">
        <v>5001</v>
      </c>
      <c r="K3437" s="19">
        <v>13</v>
      </c>
      <c r="L3437" s="19">
        <v>13</v>
      </c>
      <c r="M3437" s="19"/>
    </row>
    <row r="3438" spans="1:13" s="22" customFormat="1" ht="12" x14ac:dyDescent="0.2">
      <c r="A3438" s="19">
        <v>3429</v>
      </c>
      <c r="B3438" s="19" t="s">
        <v>3353</v>
      </c>
      <c r="C3438" s="21">
        <v>2</v>
      </c>
      <c r="D3438" s="22">
        <v>1.1000000000000001</v>
      </c>
      <c r="E3438" s="23" t="s">
        <v>3676</v>
      </c>
      <c r="F3438" s="23">
        <v>4</v>
      </c>
      <c r="G3438" s="19"/>
      <c r="H3438" s="19"/>
      <c r="I3438" s="19"/>
      <c r="J3438" s="19" t="s">
        <v>5002</v>
      </c>
      <c r="K3438" s="19">
        <v>31</v>
      </c>
      <c r="L3438" s="19">
        <v>31</v>
      </c>
      <c r="M3438" s="19"/>
    </row>
    <row r="3439" spans="1:13" s="22" customFormat="1" ht="48" x14ac:dyDescent="0.2">
      <c r="A3439" s="19">
        <v>3430</v>
      </c>
      <c r="B3439" s="19" t="s">
        <v>3354</v>
      </c>
      <c r="C3439" s="21">
        <v>3</v>
      </c>
      <c r="D3439" s="22">
        <v>1.1000000000000001</v>
      </c>
      <c r="E3439" s="23" t="s">
        <v>3676</v>
      </c>
      <c r="F3439" s="23">
        <v>6</v>
      </c>
      <c r="G3439" s="19"/>
      <c r="H3439" s="19"/>
      <c r="I3439" s="19"/>
      <c r="J3439" s="19" t="s">
        <v>5003</v>
      </c>
      <c r="K3439" s="19">
        <v>61</v>
      </c>
      <c r="L3439" s="19">
        <v>61</v>
      </c>
      <c r="M3439" s="19"/>
    </row>
    <row r="3440" spans="1:13" s="22" customFormat="1" ht="24" x14ac:dyDescent="0.2">
      <c r="A3440" s="19">
        <v>3431</v>
      </c>
      <c r="B3440" s="19" t="s">
        <v>3355</v>
      </c>
      <c r="C3440" s="21">
        <v>2</v>
      </c>
      <c r="D3440" s="22">
        <v>1.1000000000000001</v>
      </c>
      <c r="E3440" s="23" t="s">
        <v>3676</v>
      </c>
      <c r="F3440" s="23">
        <v>6</v>
      </c>
      <c r="G3440" s="19"/>
      <c r="H3440" s="19"/>
      <c r="I3440" s="19"/>
      <c r="J3440" s="19" t="s">
        <v>5004</v>
      </c>
      <c r="K3440" s="19">
        <v>89</v>
      </c>
      <c r="L3440" s="19">
        <v>89</v>
      </c>
      <c r="M3440" s="19"/>
    </row>
    <row r="3441" spans="1:13" s="22" customFormat="1" ht="12" x14ac:dyDescent="0.2">
      <c r="A3441" s="19">
        <v>3432</v>
      </c>
      <c r="B3441" s="19" t="s">
        <v>3356</v>
      </c>
      <c r="C3441" s="21">
        <v>1</v>
      </c>
      <c r="D3441" s="22">
        <v>1.1000000000000001</v>
      </c>
      <c r="E3441" s="23" t="s">
        <v>3690</v>
      </c>
      <c r="F3441" s="23"/>
      <c r="G3441" s="19"/>
      <c r="H3441" s="19"/>
      <c r="I3441" s="19"/>
      <c r="J3441" s="19" t="s">
        <v>4883</v>
      </c>
      <c r="K3441" s="19">
        <v>326</v>
      </c>
      <c r="L3441" s="19"/>
      <c r="M3441" s="19"/>
    </row>
    <row r="3442" spans="1:13" s="22" customFormat="1" ht="48" x14ac:dyDescent="0.2">
      <c r="A3442" s="19">
        <v>3433</v>
      </c>
      <c r="B3442" s="19" t="s">
        <v>3357</v>
      </c>
      <c r="C3442" s="21">
        <v>2</v>
      </c>
      <c r="D3442" s="22">
        <v>1.1000000000000001</v>
      </c>
      <c r="E3442" s="23" t="s">
        <v>3690</v>
      </c>
      <c r="F3442" s="23"/>
      <c r="G3442" s="19"/>
      <c r="H3442" s="19"/>
      <c r="I3442" s="19"/>
      <c r="J3442" s="19" t="s">
        <v>5005</v>
      </c>
      <c r="K3442" s="19">
        <v>85</v>
      </c>
      <c r="L3442" s="19">
        <v>85</v>
      </c>
      <c r="M3442" s="19"/>
    </row>
    <row r="3443" spans="1:13" s="22" customFormat="1" ht="96" x14ac:dyDescent="0.2">
      <c r="A3443" s="19">
        <v>3434</v>
      </c>
      <c r="B3443" s="19" t="s">
        <v>3358</v>
      </c>
      <c r="C3443" s="21">
        <v>4</v>
      </c>
      <c r="D3443" s="22">
        <v>1.1000000000000001</v>
      </c>
      <c r="E3443" s="23" t="s">
        <v>3676</v>
      </c>
      <c r="F3443" s="23">
        <v>8</v>
      </c>
      <c r="G3443" s="19" t="s">
        <v>7329</v>
      </c>
      <c r="H3443" s="19" t="s">
        <v>7328</v>
      </c>
      <c r="I3443" s="19"/>
      <c r="J3443" s="19" t="s">
        <v>5006</v>
      </c>
      <c r="K3443" s="19">
        <v>62</v>
      </c>
      <c r="L3443" s="19">
        <v>40</v>
      </c>
      <c r="M3443" s="19" t="s">
        <v>6730</v>
      </c>
    </row>
    <row r="3444" spans="1:13" s="22" customFormat="1" ht="24" x14ac:dyDescent="0.2">
      <c r="A3444" s="19">
        <v>3435</v>
      </c>
      <c r="B3444" s="19" t="s">
        <v>3359</v>
      </c>
      <c r="C3444" s="21">
        <v>2</v>
      </c>
      <c r="D3444" s="22">
        <v>1.1000000000000001</v>
      </c>
      <c r="E3444" s="23" t="s">
        <v>3676</v>
      </c>
      <c r="F3444" s="23">
        <v>4</v>
      </c>
      <c r="G3444" s="19"/>
      <c r="H3444" s="19"/>
      <c r="I3444" s="19"/>
      <c r="J3444" s="19" t="s">
        <v>5007</v>
      </c>
      <c r="K3444" s="19">
        <v>53</v>
      </c>
      <c r="L3444" s="19">
        <v>53</v>
      </c>
      <c r="M3444" s="19"/>
    </row>
    <row r="3445" spans="1:13" s="22" customFormat="1" ht="12" x14ac:dyDescent="0.2">
      <c r="A3445" s="19">
        <v>3436</v>
      </c>
      <c r="B3445" s="19" t="s">
        <v>3360</v>
      </c>
      <c r="C3445" s="21">
        <v>1</v>
      </c>
      <c r="D3445" s="22">
        <v>1.1000000000000001</v>
      </c>
      <c r="E3445" s="23" t="s">
        <v>3676</v>
      </c>
      <c r="F3445" s="23">
        <v>2</v>
      </c>
      <c r="G3445" s="19"/>
      <c r="H3445" s="19"/>
      <c r="I3445" s="19"/>
      <c r="J3445" s="19" t="s">
        <v>5008</v>
      </c>
      <c r="K3445" s="19">
        <v>19</v>
      </c>
      <c r="L3445" s="19">
        <v>19</v>
      </c>
      <c r="M3445" s="19"/>
    </row>
    <row r="3446" spans="1:13" s="22" customFormat="1" ht="409.5" x14ac:dyDescent="0.2">
      <c r="A3446" s="19">
        <v>3437</v>
      </c>
      <c r="B3446" s="19" t="s">
        <v>3361</v>
      </c>
      <c r="C3446" s="21">
        <v>1</v>
      </c>
      <c r="D3446" s="22">
        <v>1.1000000000000001</v>
      </c>
      <c r="E3446" s="23" t="s">
        <v>3683</v>
      </c>
      <c r="F3446" s="23"/>
      <c r="G3446" s="19"/>
      <c r="H3446" s="19" t="s">
        <v>7331</v>
      </c>
      <c r="I3446" s="19" t="s">
        <v>7330</v>
      </c>
      <c r="J3446" s="19" t="s">
        <v>5009</v>
      </c>
      <c r="K3446" s="19">
        <v>8</v>
      </c>
      <c r="L3446" s="19">
        <v>8</v>
      </c>
      <c r="M3446" s="19" t="s">
        <v>6731</v>
      </c>
    </row>
    <row r="3447" spans="1:13" s="22" customFormat="1" ht="24" x14ac:dyDescent="0.2">
      <c r="A3447" s="19">
        <v>3438</v>
      </c>
      <c r="B3447" s="19" t="s">
        <v>3362</v>
      </c>
      <c r="C3447" s="21">
        <v>5</v>
      </c>
      <c r="D3447" s="22">
        <v>1.1000000000000001</v>
      </c>
      <c r="E3447" s="23" t="s">
        <v>3677</v>
      </c>
      <c r="F3447" s="23"/>
      <c r="G3447" s="19"/>
      <c r="H3447" s="19"/>
      <c r="I3447" s="19" t="s">
        <v>6732</v>
      </c>
      <c r="J3447" s="19"/>
      <c r="K3447" s="19"/>
      <c r="L3447" s="19"/>
      <c r="M3447" s="19" t="s">
        <v>6732</v>
      </c>
    </row>
    <row r="3448" spans="1:13" s="22" customFormat="1" ht="12" x14ac:dyDescent="0.2">
      <c r="A3448" s="19">
        <v>3439</v>
      </c>
      <c r="B3448" s="19" t="s">
        <v>3363</v>
      </c>
      <c r="C3448" s="21">
        <v>1</v>
      </c>
      <c r="D3448" s="22">
        <v>1.1000000000000001</v>
      </c>
      <c r="E3448" s="23"/>
      <c r="F3448" s="23"/>
      <c r="G3448" s="33"/>
      <c r="H3448" s="19"/>
      <c r="I3448" s="33"/>
      <c r="J3448" s="34"/>
      <c r="K3448" s="19"/>
      <c r="L3448" s="19"/>
      <c r="M3448" s="33"/>
    </row>
    <row r="3449" spans="1:13" s="22" customFormat="1" ht="12" x14ac:dyDescent="0.2">
      <c r="A3449" s="19">
        <v>3440</v>
      </c>
      <c r="B3449" s="19" t="s">
        <v>3364</v>
      </c>
      <c r="C3449" s="21">
        <v>3</v>
      </c>
      <c r="D3449" s="22">
        <v>1.1000000000000001</v>
      </c>
      <c r="E3449" s="23" t="s">
        <v>3676</v>
      </c>
      <c r="F3449" s="23">
        <v>8</v>
      </c>
      <c r="G3449" s="19"/>
      <c r="H3449" s="19"/>
      <c r="I3449" s="19"/>
      <c r="J3449" s="19"/>
      <c r="K3449" s="19">
        <v>805</v>
      </c>
      <c r="L3449" s="19"/>
      <c r="M3449" s="19"/>
    </row>
    <row r="3450" spans="1:13" s="22" customFormat="1" ht="12" x14ac:dyDescent="0.2">
      <c r="A3450" s="19">
        <v>3441</v>
      </c>
      <c r="B3450" s="19" t="s">
        <v>3365</v>
      </c>
      <c r="C3450" s="21">
        <v>3</v>
      </c>
      <c r="D3450" s="22">
        <v>1.1000000000000001</v>
      </c>
      <c r="E3450" s="23"/>
      <c r="F3450" s="23"/>
      <c r="G3450" s="19"/>
      <c r="H3450" s="19"/>
      <c r="I3450" s="19"/>
      <c r="J3450" s="19" t="s">
        <v>5010</v>
      </c>
      <c r="K3450" s="19"/>
      <c r="L3450" s="19"/>
      <c r="M3450" s="19"/>
    </row>
    <row r="3451" spans="1:13" s="22" customFormat="1" ht="36" x14ac:dyDescent="0.2">
      <c r="A3451" s="19">
        <v>3442</v>
      </c>
      <c r="B3451" s="19" t="s">
        <v>3366</v>
      </c>
      <c r="C3451" s="21">
        <v>2</v>
      </c>
      <c r="D3451" s="22">
        <v>1.1000000000000001</v>
      </c>
      <c r="E3451" s="23"/>
      <c r="F3451" s="23"/>
      <c r="G3451" s="19"/>
      <c r="H3451" s="19"/>
      <c r="I3451" s="19" t="s">
        <v>5203</v>
      </c>
      <c r="J3451" s="19"/>
      <c r="K3451" s="19"/>
      <c r="L3451" s="19"/>
      <c r="M3451" s="19" t="s">
        <v>5203</v>
      </c>
    </row>
    <row r="3452" spans="1:13" s="22" customFormat="1" ht="24" x14ac:dyDescent="0.2">
      <c r="A3452" s="19">
        <v>3443</v>
      </c>
      <c r="B3452" s="19" t="s">
        <v>3367</v>
      </c>
      <c r="C3452" s="21">
        <v>2</v>
      </c>
      <c r="D3452" s="22">
        <v>1.1000000000000001</v>
      </c>
      <c r="E3452" s="23"/>
      <c r="F3452" s="23"/>
      <c r="G3452" s="19"/>
      <c r="H3452" s="19" t="s">
        <v>6733</v>
      </c>
      <c r="I3452" s="19"/>
      <c r="J3452" s="19"/>
      <c r="K3452" s="19"/>
      <c r="L3452" s="19"/>
      <c r="M3452" s="19" t="s">
        <v>6733</v>
      </c>
    </row>
    <row r="3453" spans="1:13" s="22" customFormat="1" ht="24" x14ac:dyDescent="0.2">
      <c r="A3453" s="19">
        <v>3444</v>
      </c>
      <c r="B3453" s="19" t="s">
        <v>3368</v>
      </c>
      <c r="C3453" s="21">
        <v>2</v>
      </c>
      <c r="D3453" s="22">
        <v>1.1000000000000001</v>
      </c>
      <c r="E3453" s="23"/>
      <c r="F3453" s="23"/>
      <c r="G3453" s="19"/>
      <c r="H3453" s="19" t="s">
        <v>6307</v>
      </c>
      <c r="I3453" s="19"/>
      <c r="J3453" s="19"/>
      <c r="K3453" s="19"/>
      <c r="L3453" s="19"/>
      <c r="M3453" s="19" t="s">
        <v>6307</v>
      </c>
    </row>
    <row r="3454" spans="1:13" s="22" customFormat="1" ht="12" x14ac:dyDescent="0.2">
      <c r="A3454" s="19">
        <v>3445</v>
      </c>
      <c r="B3454" s="19" t="s">
        <v>3369</v>
      </c>
      <c r="C3454" s="21">
        <v>1</v>
      </c>
      <c r="D3454" s="22">
        <v>1.1000000000000001</v>
      </c>
      <c r="E3454" s="23"/>
      <c r="F3454" s="23"/>
      <c r="G3454" s="19"/>
      <c r="H3454" s="19"/>
      <c r="I3454" s="19"/>
      <c r="J3454" s="19"/>
      <c r="K3454" s="19"/>
      <c r="L3454" s="19"/>
      <c r="M3454" s="19"/>
    </row>
    <row r="3455" spans="1:13" s="22" customFormat="1" ht="24" x14ac:dyDescent="0.2">
      <c r="A3455" s="19">
        <v>3446</v>
      </c>
      <c r="B3455" s="19" t="s">
        <v>3370</v>
      </c>
      <c r="C3455" s="21">
        <v>4</v>
      </c>
      <c r="D3455" s="22">
        <v>1.1000000000000001</v>
      </c>
      <c r="E3455" s="23" t="s">
        <v>3677</v>
      </c>
      <c r="F3455" s="23"/>
      <c r="G3455" s="19"/>
      <c r="H3455" s="19"/>
      <c r="I3455" s="19" t="s">
        <v>6734</v>
      </c>
      <c r="J3455" s="19"/>
      <c r="K3455" s="19"/>
      <c r="L3455" s="19"/>
      <c r="M3455" s="19" t="s">
        <v>6734</v>
      </c>
    </row>
    <row r="3456" spans="1:13" s="22" customFormat="1" ht="12" x14ac:dyDescent="0.2">
      <c r="A3456" s="19">
        <v>3447</v>
      </c>
      <c r="B3456" s="19" t="s">
        <v>3370</v>
      </c>
      <c r="C3456" s="21">
        <v>1</v>
      </c>
      <c r="D3456" s="22">
        <v>1.1000000000000001</v>
      </c>
      <c r="E3456" s="23"/>
      <c r="F3456" s="23"/>
      <c r="G3456" s="19"/>
      <c r="H3456" s="19"/>
      <c r="I3456" s="19"/>
      <c r="J3456" s="19"/>
      <c r="K3456" s="19"/>
      <c r="L3456" s="19"/>
      <c r="M3456" s="19"/>
    </row>
    <row r="3457" spans="1:13" s="22" customFormat="1" ht="48" x14ac:dyDescent="0.2">
      <c r="A3457" s="19">
        <v>3448</v>
      </c>
      <c r="B3457" s="19" t="s">
        <v>3371</v>
      </c>
      <c r="C3457" s="21">
        <v>2</v>
      </c>
      <c r="D3457" s="22">
        <v>1.1000000000000001</v>
      </c>
      <c r="E3457" s="23" t="s">
        <v>3692</v>
      </c>
      <c r="F3457" s="23"/>
      <c r="G3457" s="19"/>
      <c r="H3457" s="19"/>
      <c r="I3457" s="19" t="s">
        <v>6735</v>
      </c>
      <c r="J3457" s="19">
        <v>0</v>
      </c>
      <c r="K3457" s="19">
        <v>0</v>
      </c>
      <c r="L3457" s="19">
        <v>0</v>
      </c>
      <c r="M3457" s="19" t="s">
        <v>6735</v>
      </c>
    </row>
    <row r="3458" spans="1:13" s="22" customFormat="1" ht="12" x14ac:dyDescent="0.2">
      <c r="A3458" s="19">
        <v>3449</v>
      </c>
      <c r="B3458" s="19" t="s">
        <v>3372</v>
      </c>
      <c r="C3458" s="21">
        <v>1</v>
      </c>
      <c r="D3458" s="22">
        <v>1.1000000000000001</v>
      </c>
      <c r="E3458" s="23" t="s">
        <v>3676</v>
      </c>
      <c r="F3458" s="23"/>
      <c r="G3458" s="19"/>
      <c r="H3458" s="19"/>
      <c r="I3458" s="19" t="s">
        <v>6736</v>
      </c>
      <c r="J3458" s="19"/>
      <c r="K3458" s="19">
        <v>224</v>
      </c>
      <c r="L3458" s="19"/>
      <c r="M3458" s="19" t="s">
        <v>6736</v>
      </c>
    </row>
    <row r="3459" spans="1:13" s="22" customFormat="1" ht="132" x14ac:dyDescent="0.2">
      <c r="A3459" s="19">
        <v>3450</v>
      </c>
      <c r="B3459" s="19" t="s">
        <v>3373</v>
      </c>
      <c r="C3459" s="21">
        <v>2</v>
      </c>
      <c r="D3459" s="22">
        <v>1.1000000000000001</v>
      </c>
      <c r="E3459" s="23" t="s">
        <v>3690</v>
      </c>
      <c r="F3459" s="23"/>
      <c r="G3459" s="19"/>
      <c r="H3459" s="19" t="s">
        <v>7333</v>
      </c>
      <c r="I3459" s="19" t="s">
        <v>7332</v>
      </c>
      <c r="J3459" s="19" t="s">
        <v>5011</v>
      </c>
      <c r="K3459" s="19">
        <v>70</v>
      </c>
      <c r="L3459" s="19">
        <v>51</v>
      </c>
      <c r="M3459" s="19" t="s">
        <v>6737</v>
      </c>
    </row>
    <row r="3460" spans="1:13" s="22" customFormat="1" ht="409.5" x14ac:dyDescent="0.2">
      <c r="A3460" s="19">
        <v>3451</v>
      </c>
      <c r="B3460" s="19" t="s">
        <v>3374</v>
      </c>
      <c r="C3460" s="21">
        <v>3</v>
      </c>
      <c r="D3460" s="22">
        <v>1.1000000000000001</v>
      </c>
      <c r="E3460" s="23" t="s">
        <v>3676</v>
      </c>
      <c r="F3460" s="23">
        <v>8</v>
      </c>
      <c r="G3460" s="19"/>
      <c r="H3460" s="19" t="s">
        <v>7334</v>
      </c>
      <c r="I3460" s="19" t="s">
        <v>7525</v>
      </c>
      <c r="J3460" s="19" t="s">
        <v>5012</v>
      </c>
      <c r="K3460" s="19">
        <v>417</v>
      </c>
      <c r="L3460" s="19">
        <v>27</v>
      </c>
      <c r="M3460" s="19" t="s">
        <v>6738</v>
      </c>
    </row>
    <row r="3461" spans="1:13" s="22" customFormat="1" ht="84" x14ac:dyDescent="0.2">
      <c r="A3461" s="19">
        <v>3452</v>
      </c>
      <c r="B3461" s="19" t="s">
        <v>3375</v>
      </c>
      <c r="C3461" s="21">
        <v>2</v>
      </c>
      <c r="D3461" s="22">
        <v>1.1000000000000001</v>
      </c>
      <c r="E3461" s="23" t="s">
        <v>3692</v>
      </c>
      <c r="F3461" s="23"/>
      <c r="G3461" s="19" t="s">
        <v>5013</v>
      </c>
      <c r="H3461" s="19"/>
      <c r="I3461" s="19"/>
      <c r="J3461" s="19" t="s">
        <v>5013</v>
      </c>
      <c r="K3461" s="19">
        <v>72</v>
      </c>
      <c r="L3461" s="19">
        <v>72</v>
      </c>
      <c r="M3461" s="19"/>
    </row>
    <row r="3462" spans="1:13" s="22" customFormat="1" ht="12" x14ac:dyDescent="0.2">
      <c r="A3462" s="19">
        <v>3453</v>
      </c>
      <c r="B3462" s="19" t="s">
        <v>3376</v>
      </c>
      <c r="C3462" s="21">
        <v>2</v>
      </c>
      <c r="D3462" s="22">
        <v>1.1000000000000001</v>
      </c>
      <c r="E3462" s="23" t="s">
        <v>3692</v>
      </c>
      <c r="F3462" s="23"/>
      <c r="G3462" s="19" t="s">
        <v>5014</v>
      </c>
      <c r="H3462" s="19"/>
      <c r="I3462" s="19"/>
      <c r="J3462" s="19" t="s">
        <v>5014</v>
      </c>
      <c r="K3462" s="19">
        <v>235</v>
      </c>
      <c r="L3462" s="19"/>
      <c r="M3462" s="19"/>
    </row>
    <row r="3463" spans="1:13" s="22" customFormat="1" ht="228" x14ac:dyDescent="0.2">
      <c r="A3463" s="19">
        <v>3454</v>
      </c>
      <c r="B3463" s="19" t="s">
        <v>3377</v>
      </c>
      <c r="C3463" s="21">
        <v>1</v>
      </c>
      <c r="D3463" s="22">
        <v>1.1000000000000001</v>
      </c>
      <c r="E3463" s="23" t="s">
        <v>3690</v>
      </c>
      <c r="F3463" s="23"/>
      <c r="G3463" s="19" t="s">
        <v>7337</v>
      </c>
      <c r="H3463" s="19" t="s">
        <v>7335</v>
      </c>
      <c r="I3463" s="19" t="s">
        <v>7336</v>
      </c>
      <c r="J3463" s="19" t="s">
        <v>5015</v>
      </c>
      <c r="K3463" s="19">
        <v>198</v>
      </c>
      <c r="L3463" s="19">
        <v>198</v>
      </c>
      <c r="M3463" s="19" t="s">
        <v>6739</v>
      </c>
    </row>
    <row r="3464" spans="1:13" s="22" customFormat="1" ht="24" x14ac:dyDescent="0.2">
      <c r="A3464" s="19">
        <v>3455</v>
      </c>
      <c r="B3464" s="19" t="s">
        <v>3378</v>
      </c>
      <c r="C3464" s="21">
        <v>1</v>
      </c>
      <c r="D3464" s="22">
        <v>1.1000000000000001</v>
      </c>
      <c r="E3464" s="23"/>
      <c r="F3464" s="23"/>
      <c r="G3464" s="19"/>
      <c r="H3464" s="19" t="s">
        <v>7523</v>
      </c>
      <c r="I3464" s="19" t="s">
        <v>7524</v>
      </c>
      <c r="J3464" s="19"/>
      <c r="K3464" s="19"/>
      <c r="L3464" s="19"/>
      <c r="M3464" s="19" t="s">
        <v>7524</v>
      </c>
    </row>
    <row r="3465" spans="1:13" s="22" customFormat="1" ht="96" x14ac:dyDescent="0.2">
      <c r="A3465" s="19">
        <v>3456</v>
      </c>
      <c r="B3465" s="19" t="s">
        <v>3379</v>
      </c>
      <c r="C3465" s="21">
        <v>3</v>
      </c>
      <c r="D3465" s="22">
        <v>1.1000000000000001</v>
      </c>
      <c r="E3465" s="23" t="s">
        <v>3676</v>
      </c>
      <c r="F3465" s="23">
        <v>8</v>
      </c>
      <c r="G3465" s="19"/>
      <c r="H3465" s="19"/>
      <c r="I3465" s="19" t="s">
        <v>6740</v>
      </c>
      <c r="J3465" s="19" t="s">
        <v>5016</v>
      </c>
      <c r="K3465" s="19">
        <v>596</v>
      </c>
      <c r="L3465" s="19">
        <v>1</v>
      </c>
      <c r="M3465" s="19" t="s">
        <v>6740</v>
      </c>
    </row>
    <row r="3466" spans="1:13" s="22" customFormat="1" ht="36" x14ac:dyDescent="0.2">
      <c r="A3466" s="19">
        <v>3457</v>
      </c>
      <c r="B3466" s="19" t="s">
        <v>3380</v>
      </c>
      <c r="C3466" s="21">
        <v>2</v>
      </c>
      <c r="D3466" s="22">
        <v>1.1000000000000001</v>
      </c>
      <c r="E3466" s="23" t="s">
        <v>3676</v>
      </c>
      <c r="F3466" s="23">
        <v>4</v>
      </c>
      <c r="G3466" s="19"/>
      <c r="H3466" s="19"/>
      <c r="I3466" s="19" t="s">
        <v>6741</v>
      </c>
      <c r="J3466" s="19" t="s">
        <v>5017</v>
      </c>
      <c r="K3466" s="19">
        <v>579</v>
      </c>
      <c r="L3466" s="19"/>
      <c r="M3466" s="19" t="s">
        <v>6741</v>
      </c>
    </row>
    <row r="3467" spans="1:13" s="22" customFormat="1" ht="12" x14ac:dyDescent="0.2">
      <c r="A3467" s="19">
        <v>3458</v>
      </c>
      <c r="B3467" s="19" t="s">
        <v>3381</v>
      </c>
      <c r="C3467" s="21">
        <v>2</v>
      </c>
      <c r="D3467" s="22">
        <v>1.1000000000000001</v>
      </c>
      <c r="E3467" s="23" t="s">
        <v>3676</v>
      </c>
      <c r="F3467" s="23">
        <v>4</v>
      </c>
      <c r="G3467" s="19"/>
      <c r="H3467" s="19"/>
      <c r="I3467" s="19"/>
      <c r="J3467" s="19" t="s">
        <v>5018</v>
      </c>
      <c r="K3467" s="19">
        <v>225</v>
      </c>
      <c r="L3467" s="19"/>
      <c r="M3467" s="19"/>
    </row>
    <row r="3468" spans="1:13" s="22" customFormat="1" ht="12" x14ac:dyDescent="0.2">
      <c r="A3468" s="19">
        <v>3459</v>
      </c>
      <c r="B3468" s="19" t="s">
        <v>3382</v>
      </c>
      <c r="C3468" s="21">
        <v>2</v>
      </c>
      <c r="D3468" s="22">
        <v>1.1000000000000001</v>
      </c>
      <c r="E3468" s="23" t="s">
        <v>3690</v>
      </c>
      <c r="F3468" s="23"/>
      <c r="G3468" s="19"/>
      <c r="H3468" s="19"/>
      <c r="I3468" s="19"/>
      <c r="J3468" s="19" t="s">
        <v>5019</v>
      </c>
      <c r="K3468" s="19">
        <v>385</v>
      </c>
      <c r="L3468" s="19">
        <v>4</v>
      </c>
      <c r="M3468" s="19"/>
    </row>
    <row r="3469" spans="1:13" s="22" customFormat="1" ht="72" x14ac:dyDescent="0.2">
      <c r="A3469" s="19">
        <v>3460</v>
      </c>
      <c r="B3469" s="19" t="s">
        <v>3383</v>
      </c>
      <c r="C3469" s="21">
        <v>4</v>
      </c>
      <c r="D3469" s="22">
        <v>1.1000000000000001</v>
      </c>
      <c r="E3469" s="23" t="s">
        <v>3690</v>
      </c>
      <c r="F3469" s="23"/>
      <c r="G3469" s="19"/>
      <c r="H3469" s="19"/>
      <c r="I3469" s="19" t="s">
        <v>6742</v>
      </c>
      <c r="J3469" s="19" t="s">
        <v>5020</v>
      </c>
      <c r="K3469" s="19">
        <v>185</v>
      </c>
      <c r="L3469" s="19">
        <v>2</v>
      </c>
      <c r="M3469" s="19" t="s">
        <v>6742</v>
      </c>
    </row>
    <row r="3470" spans="1:13" s="22" customFormat="1" ht="12" x14ac:dyDescent="0.2">
      <c r="A3470" s="19">
        <v>3461</v>
      </c>
      <c r="B3470" s="19" t="s">
        <v>3384</v>
      </c>
      <c r="C3470" s="21">
        <v>2</v>
      </c>
      <c r="D3470" s="22">
        <v>1.1000000000000001</v>
      </c>
      <c r="E3470" s="23"/>
      <c r="F3470" s="23"/>
      <c r="G3470" s="19"/>
      <c r="H3470" s="19"/>
      <c r="I3470" s="19" t="s">
        <v>6743</v>
      </c>
      <c r="J3470" s="19"/>
      <c r="K3470" s="19"/>
      <c r="L3470" s="19"/>
      <c r="M3470" s="19" t="s">
        <v>6743</v>
      </c>
    </row>
    <row r="3471" spans="1:13" s="22" customFormat="1" ht="252" x14ac:dyDescent="0.2">
      <c r="A3471" s="19">
        <v>3462</v>
      </c>
      <c r="B3471" s="19" t="s">
        <v>3385</v>
      </c>
      <c r="C3471" s="21">
        <v>2</v>
      </c>
      <c r="D3471" s="22">
        <v>1.1000000000000001</v>
      </c>
      <c r="E3471" s="23" t="s">
        <v>3690</v>
      </c>
      <c r="F3471" s="23"/>
      <c r="G3471" s="19"/>
      <c r="H3471" s="19" t="s">
        <v>7338</v>
      </c>
      <c r="I3471" s="19" t="s">
        <v>7339</v>
      </c>
      <c r="J3471" s="19" t="s">
        <v>5021</v>
      </c>
      <c r="K3471" s="19">
        <v>250</v>
      </c>
      <c r="L3471" s="19"/>
      <c r="M3471" s="19" t="s">
        <v>6744</v>
      </c>
    </row>
    <row r="3472" spans="1:13" s="22" customFormat="1" ht="12" x14ac:dyDescent="0.2">
      <c r="A3472" s="19">
        <v>3463</v>
      </c>
      <c r="B3472" s="19" t="s">
        <v>3386</v>
      </c>
      <c r="C3472" s="21">
        <v>2</v>
      </c>
      <c r="D3472" s="22">
        <v>1.1000000000000001</v>
      </c>
      <c r="E3472" s="23" t="s">
        <v>3692</v>
      </c>
      <c r="F3472" s="23"/>
      <c r="G3472" s="19"/>
      <c r="H3472" s="19"/>
      <c r="I3472" s="19"/>
      <c r="J3472" s="19" t="s">
        <v>5022</v>
      </c>
      <c r="K3472" s="19">
        <v>243</v>
      </c>
      <c r="L3472" s="19"/>
      <c r="M3472" s="19"/>
    </row>
    <row r="3473" spans="1:13" s="22" customFormat="1" ht="12" x14ac:dyDescent="0.2">
      <c r="A3473" s="19">
        <v>3464</v>
      </c>
      <c r="B3473" s="19" t="s">
        <v>3387</v>
      </c>
      <c r="C3473" s="21">
        <v>2</v>
      </c>
      <c r="D3473" s="22">
        <v>1.1000000000000001</v>
      </c>
      <c r="E3473" s="23" t="s">
        <v>3692</v>
      </c>
      <c r="F3473" s="23"/>
      <c r="G3473" s="19"/>
      <c r="H3473" s="19"/>
      <c r="I3473" s="19"/>
      <c r="J3473" s="19" t="s">
        <v>5023</v>
      </c>
      <c r="K3473" s="19">
        <v>244</v>
      </c>
      <c r="L3473" s="19"/>
      <c r="M3473" s="19"/>
    </row>
    <row r="3474" spans="1:13" s="22" customFormat="1" ht="24" x14ac:dyDescent="0.2">
      <c r="A3474" s="19">
        <v>3465</v>
      </c>
      <c r="B3474" s="19" t="s">
        <v>3388</v>
      </c>
      <c r="C3474" s="21">
        <v>1</v>
      </c>
      <c r="D3474" s="22">
        <v>1.1000000000000001</v>
      </c>
      <c r="E3474" s="23" t="s">
        <v>3676</v>
      </c>
      <c r="F3474" s="23"/>
      <c r="G3474" s="19"/>
      <c r="H3474" s="28" t="s">
        <v>7478</v>
      </c>
      <c r="I3474" s="19" t="s">
        <v>6745</v>
      </c>
      <c r="J3474" s="19"/>
      <c r="K3474" s="19"/>
      <c r="L3474" s="19"/>
      <c r="M3474" s="19" t="s">
        <v>6745</v>
      </c>
    </row>
    <row r="3475" spans="1:13" s="22" customFormat="1" ht="396" x14ac:dyDescent="0.2">
      <c r="A3475" s="19">
        <v>3466</v>
      </c>
      <c r="B3475" s="19" t="s">
        <v>3389</v>
      </c>
      <c r="C3475" s="21">
        <v>2</v>
      </c>
      <c r="D3475" s="22">
        <v>1.1000000000000001</v>
      </c>
      <c r="E3475" s="23" t="s">
        <v>3690</v>
      </c>
      <c r="F3475" s="23"/>
      <c r="G3475" s="19"/>
      <c r="H3475" s="19" t="s">
        <v>7341</v>
      </c>
      <c r="I3475" s="19" t="s">
        <v>7340</v>
      </c>
      <c r="J3475" s="19" t="s">
        <v>5024</v>
      </c>
      <c r="K3475" s="19">
        <v>39</v>
      </c>
      <c r="L3475" s="19">
        <v>39</v>
      </c>
      <c r="M3475" s="19" t="s">
        <v>6746</v>
      </c>
    </row>
    <row r="3476" spans="1:13" s="22" customFormat="1" ht="36" x14ac:dyDescent="0.2">
      <c r="A3476" s="19">
        <v>3467</v>
      </c>
      <c r="B3476" s="19" t="s">
        <v>3390</v>
      </c>
      <c r="C3476" s="21">
        <v>2</v>
      </c>
      <c r="D3476" s="22">
        <v>1.1000000000000001</v>
      </c>
      <c r="E3476" s="23" t="s">
        <v>3690</v>
      </c>
      <c r="F3476" s="23"/>
      <c r="G3476" s="19"/>
      <c r="H3476" s="19"/>
      <c r="I3476" s="19" t="s">
        <v>6747</v>
      </c>
      <c r="J3476" s="19" t="s">
        <v>5025</v>
      </c>
      <c r="K3476" s="19">
        <v>180</v>
      </c>
      <c r="L3476" s="19">
        <v>7</v>
      </c>
      <c r="M3476" s="19" t="s">
        <v>6747</v>
      </c>
    </row>
    <row r="3477" spans="1:13" s="22" customFormat="1" ht="12" x14ac:dyDescent="0.2">
      <c r="A3477" s="19">
        <v>3468</v>
      </c>
      <c r="B3477" s="19" t="s">
        <v>3391</v>
      </c>
      <c r="C3477" s="21">
        <v>2</v>
      </c>
      <c r="D3477" s="22">
        <v>1.1000000000000001</v>
      </c>
      <c r="E3477" s="23"/>
      <c r="F3477" s="23"/>
      <c r="G3477" s="19"/>
      <c r="H3477" s="19"/>
      <c r="I3477" s="19"/>
      <c r="J3477" s="19"/>
      <c r="K3477" s="19"/>
      <c r="L3477" s="19"/>
      <c r="M3477" s="19"/>
    </row>
    <row r="3478" spans="1:13" s="22" customFormat="1" ht="360" x14ac:dyDescent="0.2">
      <c r="A3478" s="19">
        <v>3469</v>
      </c>
      <c r="B3478" s="19" t="s">
        <v>3392</v>
      </c>
      <c r="C3478" s="21">
        <v>3</v>
      </c>
      <c r="D3478" s="22">
        <v>1.1000000000000001</v>
      </c>
      <c r="E3478" s="23" t="s">
        <v>3676</v>
      </c>
      <c r="F3478" s="23">
        <v>4</v>
      </c>
      <c r="G3478" s="19"/>
      <c r="H3478" s="19" t="s">
        <v>7343</v>
      </c>
      <c r="I3478" s="19" t="s">
        <v>7342</v>
      </c>
      <c r="J3478" s="19" t="s">
        <v>5026</v>
      </c>
      <c r="K3478" s="19">
        <v>599</v>
      </c>
      <c r="L3478" s="19">
        <v>13</v>
      </c>
      <c r="M3478" s="19" t="s">
        <v>6748</v>
      </c>
    </row>
    <row r="3479" spans="1:13" s="22" customFormat="1" ht="12" x14ac:dyDescent="0.2">
      <c r="A3479" s="19">
        <v>3470</v>
      </c>
      <c r="B3479" s="19" t="s">
        <v>3393</v>
      </c>
      <c r="C3479" s="21">
        <v>2</v>
      </c>
      <c r="D3479" s="22">
        <v>1.1000000000000001</v>
      </c>
      <c r="E3479" s="23"/>
      <c r="F3479" s="23"/>
      <c r="G3479" s="19"/>
      <c r="H3479" s="19"/>
      <c r="I3479" s="19"/>
      <c r="J3479" s="19"/>
      <c r="K3479" s="19"/>
      <c r="L3479" s="19"/>
      <c r="M3479" s="19"/>
    </row>
    <row r="3480" spans="1:13" s="22" customFormat="1" ht="240" x14ac:dyDescent="0.2">
      <c r="A3480" s="19">
        <v>3471</v>
      </c>
      <c r="B3480" s="19" t="s">
        <v>3394</v>
      </c>
      <c r="C3480" s="21">
        <v>2</v>
      </c>
      <c r="D3480" s="22">
        <v>1.1000000000000001</v>
      </c>
      <c r="E3480" s="23" t="s">
        <v>3690</v>
      </c>
      <c r="F3480" s="23"/>
      <c r="G3480" s="19" t="s">
        <v>5027</v>
      </c>
      <c r="H3480" s="19" t="s">
        <v>7345</v>
      </c>
      <c r="I3480" s="19" t="s">
        <v>7344</v>
      </c>
      <c r="J3480" s="19" t="s">
        <v>5027</v>
      </c>
      <c r="K3480" s="19">
        <v>650</v>
      </c>
      <c r="L3480" s="19">
        <v>23</v>
      </c>
      <c r="M3480" s="19" t="s">
        <v>6749</v>
      </c>
    </row>
    <row r="3481" spans="1:13" s="22" customFormat="1" ht="12" x14ac:dyDescent="0.2">
      <c r="A3481" s="19">
        <v>3472</v>
      </c>
      <c r="B3481" s="19" t="s">
        <v>3395</v>
      </c>
      <c r="C3481" s="21">
        <v>2</v>
      </c>
      <c r="D3481" s="22">
        <v>1.1000000000000001</v>
      </c>
      <c r="E3481" s="23" t="s">
        <v>3690</v>
      </c>
      <c r="F3481" s="23"/>
      <c r="G3481" s="19"/>
      <c r="H3481" s="19"/>
      <c r="I3481" s="19"/>
      <c r="J3481" s="19" t="s">
        <v>5028</v>
      </c>
      <c r="K3481" s="19">
        <v>204</v>
      </c>
      <c r="L3481" s="19">
        <v>16</v>
      </c>
      <c r="M3481" s="19"/>
    </row>
    <row r="3482" spans="1:13" s="22" customFormat="1" ht="12" x14ac:dyDescent="0.2">
      <c r="A3482" s="19">
        <v>3473</v>
      </c>
      <c r="B3482" s="19" t="s">
        <v>3396</v>
      </c>
      <c r="C3482" s="21">
        <v>1</v>
      </c>
      <c r="D3482" s="22">
        <v>1.1000000000000001</v>
      </c>
      <c r="E3482" s="23"/>
      <c r="F3482" s="23"/>
      <c r="G3482" s="19"/>
      <c r="H3482" s="19"/>
      <c r="I3482" s="19"/>
      <c r="J3482" s="19"/>
      <c r="K3482" s="19"/>
      <c r="L3482" s="19"/>
      <c r="M3482" s="19"/>
    </row>
    <row r="3483" spans="1:13" s="22" customFormat="1" ht="144" x14ac:dyDescent="0.2">
      <c r="A3483" s="19">
        <v>3474</v>
      </c>
      <c r="B3483" s="19" t="s">
        <v>3397</v>
      </c>
      <c r="C3483" s="21">
        <v>3</v>
      </c>
      <c r="D3483" s="22">
        <v>1.1000000000000001</v>
      </c>
      <c r="E3483" s="23" t="s">
        <v>3690</v>
      </c>
      <c r="F3483" s="23"/>
      <c r="G3483" s="19"/>
      <c r="H3483" s="19" t="s">
        <v>7347</v>
      </c>
      <c r="I3483" s="19" t="s">
        <v>7346</v>
      </c>
      <c r="J3483" s="19" t="s">
        <v>5029</v>
      </c>
      <c r="K3483" s="19">
        <v>523</v>
      </c>
      <c r="L3483" s="19">
        <v>2</v>
      </c>
      <c r="M3483" s="19" t="s">
        <v>6750</v>
      </c>
    </row>
    <row r="3484" spans="1:13" s="22" customFormat="1" ht="84" x14ac:dyDescent="0.2">
      <c r="A3484" s="19">
        <v>3475</v>
      </c>
      <c r="B3484" s="19" t="s">
        <v>3398</v>
      </c>
      <c r="C3484" s="21">
        <v>3</v>
      </c>
      <c r="D3484" s="22">
        <v>1.1000000000000001</v>
      </c>
      <c r="E3484" s="23" t="s">
        <v>3690</v>
      </c>
      <c r="F3484" s="23"/>
      <c r="G3484" s="19"/>
      <c r="H3484" s="19" t="s">
        <v>7349</v>
      </c>
      <c r="I3484" s="19" t="s">
        <v>7348</v>
      </c>
      <c r="J3484" s="19" t="s">
        <v>5030</v>
      </c>
      <c r="K3484" s="19">
        <v>911</v>
      </c>
      <c r="L3484" s="19">
        <v>13</v>
      </c>
      <c r="M3484" s="19" t="s">
        <v>6751</v>
      </c>
    </row>
    <row r="3485" spans="1:13" s="22" customFormat="1" ht="24" x14ac:dyDescent="0.2">
      <c r="A3485" s="19">
        <v>3476</v>
      </c>
      <c r="B3485" s="19" t="s">
        <v>3399</v>
      </c>
      <c r="C3485" s="21">
        <v>1</v>
      </c>
      <c r="D3485" s="22">
        <v>1.1000000000000001</v>
      </c>
      <c r="E3485" s="23" t="s">
        <v>3690</v>
      </c>
      <c r="F3485" s="23"/>
      <c r="G3485" s="19"/>
      <c r="H3485" s="19"/>
      <c r="I3485" s="19"/>
      <c r="J3485" s="19" t="s">
        <v>4589</v>
      </c>
      <c r="K3485" s="19">
        <v>16</v>
      </c>
      <c r="L3485" s="19">
        <v>16</v>
      </c>
      <c r="M3485" s="19"/>
    </row>
    <row r="3486" spans="1:13" s="22" customFormat="1" ht="24" x14ac:dyDescent="0.2">
      <c r="A3486" s="19">
        <v>3477</v>
      </c>
      <c r="B3486" s="19" t="s">
        <v>3400</v>
      </c>
      <c r="C3486" s="21">
        <v>1</v>
      </c>
      <c r="D3486" s="22">
        <v>1.1000000000000001</v>
      </c>
      <c r="E3486" s="23" t="s">
        <v>3677</v>
      </c>
      <c r="F3486" s="23"/>
      <c r="G3486" s="19"/>
      <c r="H3486" s="19" t="s">
        <v>6752</v>
      </c>
      <c r="I3486" s="19"/>
      <c r="J3486" s="19"/>
      <c r="K3486" s="19"/>
      <c r="L3486" s="19"/>
      <c r="M3486" s="19" t="s">
        <v>6752</v>
      </c>
    </row>
    <row r="3487" spans="1:13" s="22" customFormat="1" ht="24" x14ac:dyDescent="0.2">
      <c r="A3487" s="19">
        <v>3478</v>
      </c>
      <c r="B3487" s="19" t="s">
        <v>3401</v>
      </c>
      <c r="C3487" s="21">
        <v>2</v>
      </c>
      <c r="D3487" s="22">
        <v>1.1000000000000001</v>
      </c>
      <c r="E3487" s="23" t="s">
        <v>3677</v>
      </c>
      <c r="F3487" s="23"/>
      <c r="G3487" s="19"/>
      <c r="H3487" s="19"/>
      <c r="I3487" s="19" t="s">
        <v>6753</v>
      </c>
      <c r="J3487" s="19"/>
      <c r="K3487" s="19"/>
      <c r="L3487" s="19"/>
      <c r="M3487" s="19" t="s">
        <v>6753</v>
      </c>
    </row>
    <row r="3488" spans="1:13" s="22" customFormat="1" ht="108" x14ac:dyDescent="0.2">
      <c r="A3488" s="19">
        <v>3479</v>
      </c>
      <c r="B3488" s="19" t="s">
        <v>3402</v>
      </c>
      <c r="C3488" s="21">
        <v>2</v>
      </c>
      <c r="D3488" s="22">
        <v>1.1000000000000001</v>
      </c>
      <c r="E3488" s="23" t="s">
        <v>3683</v>
      </c>
      <c r="F3488" s="23"/>
      <c r="G3488" s="19" t="s">
        <v>7351</v>
      </c>
      <c r="H3488" s="19" t="s">
        <v>7350</v>
      </c>
      <c r="I3488" s="19"/>
      <c r="J3488" s="19" t="s">
        <v>5031</v>
      </c>
      <c r="K3488" s="19">
        <v>78</v>
      </c>
      <c r="L3488" s="19">
        <v>78</v>
      </c>
      <c r="M3488" s="19" t="s">
        <v>6754</v>
      </c>
    </row>
    <row r="3489" spans="1:13" s="22" customFormat="1" ht="12" x14ac:dyDescent="0.2">
      <c r="A3489" s="19">
        <v>3480</v>
      </c>
      <c r="B3489" s="19" t="s">
        <v>3403</v>
      </c>
      <c r="C3489" s="21">
        <v>1</v>
      </c>
      <c r="D3489" s="22">
        <v>1.1000000000000001</v>
      </c>
      <c r="E3489" s="23"/>
      <c r="F3489" s="23"/>
      <c r="G3489" s="19"/>
      <c r="H3489" s="19"/>
      <c r="I3489" s="19"/>
      <c r="J3489" s="19"/>
      <c r="K3489" s="19"/>
      <c r="L3489" s="19"/>
      <c r="M3489" s="19"/>
    </row>
    <row r="3490" spans="1:13" s="22" customFormat="1" ht="24" x14ac:dyDescent="0.2">
      <c r="A3490" s="19">
        <v>3481</v>
      </c>
      <c r="B3490" s="19" t="s">
        <v>3404</v>
      </c>
      <c r="C3490" s="21">
        <v>1</v>
      </c>
      <c r="D3490" s="22">
        <v>1.1000000000000001</v>
      </c>
      <c r="E3490" s="23"/>
      <c r="F3490" s="23"/>
      <c r="G3490" s="19"/>
      <c r="H3490" s="19"/>
      <c r="I3490" s="19"/>
      <c r="J3490" s="19"/>
      <c r="K3490" s="19"/>
      <c r="L3490" s="19"/>
      <c r="M3490" s="19"/>
    </row>
    <row r="3491" spans="1:13" s="22" customFormat="1" ht="12" x14ac:dyDescent="0.2">
      <c r="A3491" s="19">
        <v>3482</v>
      </c>
      <c r="B3491" s="19" t="s">
        <v>3405</v>
      </c>
      <c r="C3491" s="21">
        <v>1</v>
      </c>
      <c r="D3491" s="22">
        <v>1.1000000000000001</v>
      </c>
      <c r="E3491" s="23"/>
      <c r="F3491" s="23"/>
      <c r="G3491" s="19"/>
      <c r="H3491" s="19"/>
      <c r="I3491" s="19"/>
      <c r="J3491" s="19"/>
      <c r="K3491" s="19"/>
      <c r="L3491" s="19"/>
      <c r="M3491" s="19"/>
    </row>
    <row r="3492" spans="1:13" s="22" customFormat="1" ht="12" x14ac:dyDescent="0.2">
      <c r="A3492" s="19">
        <v>3483</v>
      </c>
      <c r="B3492" s="19" t="s">
        <v>3406</v>
      </c>
      <c r="C3492" s="21">
        <v>1</v>
      </c>
      <c r="D3492" s="22">
        <v>1.1000000000000001</v>
      </c>
      <c r="E3492" s="23" t="s">
        <v>3683</v>
      </c>
      <c r="F3492" s="23"/>
      <c r="G3492" s="19"/>
      <c r="H3492" s="19"/>
      <c r="I3492" s="19"/>
      <c r="J3492" s="19" t="s">
        <v>5032</v>
      </c>
      <c r="K3492" s="19">
        <v>19</v>
      </c>
      <c r="L3492" s="19">
        <v>19</v>
      </c>
      <c r="M3492" s="19"/>
    </row>
    <row r="3493" spans="1:13" s="22" customFormat="1" ht="84" x14ac:dyDescent="0.2">
      <c r="A3493" s="19">
        <v>3484</v>
      </c>
      <c r="B3493" s="19" t="s">
        <v>3407</v>
      </c>
      <c r="C3493" s="21">
        <v>4</v>
      </c>
      <c r="D3493" s="22">
        <v>1.1000000000000001</v>
      </c>
      <c r="E3493" s="23" t="s">
        <v>3683</v>
      </c>
      <c r="F3493" s="23"/>
      <c r="G3493" s="19"/>
      <c r="H3493" s="19"/>
      <c r="I3493" s="19" t="s">
        <v>6755</v>
      </c>
      <c r="J3493" s="19" t="s">
        <v>5033</v>
      </c>
      <c r="K3493" s="19">
        <v>491</v>
      </c>
      <c r="L3493" s="19">
        <v>309</v>
      </c>
      <c r="M3493" s="19" t="s">
        <v>6755</v>
      </c>
    </row>
    <row r="3494" spans="1:13" s="22" customFormat="1" ht="12" x14ac:dyDescent="0.2">
      <c r="A3494" s="19">
        <v>3485</v>
      </c>
      <c r="B3494" s="19" t="s">
        <v>3408</v>
      </c>
      <c r="C3494" s="21">
        <v>2</v>
      </c>
      <c r="D3494" s="22">
        <v>1.1000000000000001</v>
      </c>
      <c r="E3494" s="23" t="s">
        <v>3683</v>
      </c>
      <c r="F3494" s="23"/>
      <c r="G3494" s="19"/>
      <c r="H3494" s="19"/>
      <c r="I3494" s="19"/>
      <c r="J3494" s="19" t="s">
        <v>5034</v>
      </c>
      <c r="K3494" s="19">
        <v>62</v>
      </c>
      <c r="L3494" s="19">
        <v>62</v>
      </c>
      <c r="M3494" s="19"/>
    </row>
    <row r="3495" spans="1:13" s="22" customFormat="1" ht="12" x14ac:dyDescent="0.2">
      <c r="A3495" s="19">
        <v>3486</v>
      </c>
      <c r="B3495" s="19" t="s">
        <v>3409</v>
      </c>
      <c r="C3495" s="21">
        <v>2</v>
      </c>
      <c r="D3495" s="22">
        <v>1.1000000000000001</v>
      </c>
      <c r="E3495" s="23" t="s">
        <v>3677</v>
      </c>
      <c r="F3495" s="23"/>
      <c r="G3495" s="19"/>
      <c r="H3495" s="19"/>
      <c r="I3495" s="19" t="s">
        <v>5264</v>
      </c>
      <c r="J3495" s="19"/>
      <c r="K3495" s="19"/>
      <c r="L3495" s="19"/>
      <c r="M3495" s="19" t="s">
        <v>5264</v>
      </c>
    </row>
    <row r="3496" spans="1:13" s="22" customFormat="1" ht="24" x14ac:dyDescent="0.2">
      <c r="A3496" s="19">
        <v>3487</v>
      </c>
      <c r="B3496" s="19" t="s">
        <v>3410</v>
      </c>
      <c r="C3496" s="21">
        <v>2</v>
      </c>
      <c r="D3496" s="22">
        <v>1.1000000000000001</v>
      </c>
      <c r="E3496" s="23" t="s">
        <v>3683</v>
      </c>
      <c r="F3496" s="23"/>
      <c r="G3496" s="19"/>
      <c r="H3496" s="19"/>
      <c r="I3496" s="19"/>
      <c r="J3496" s="19" t="s">
        <v>5035</v>
      </c>
      <c r="K3496" s="19">
        <v>77</v>
      </c>
      <c r="L3496" s="19">
        <v>77</v>
      </c>
      <c r="M3496" s="19"/>
    </row>
    <row r="3497" spans="1:13" s="22" customFormat="1" ht="24" x14ac:dyDescent="0.2">
      <c r="A3497" s="19">
        <v>3488</v>
      </c>
      <c r="B3497" s="19" t="s">
        <v>3411</v>
      </c>
      <c r="C3497" s="21">
        <v>1</v>
      </c>
      <c r="D3497" s="22">
        <v>1.1000000000000001</v>
      </c>
      <c r="E3497" s="23"/>
      <c r="F3497" s="23"/>
      <c r="G3497" s="33"/>
      <c r="H3497" s="19"/>
      <c r="I3497" s="33"/>
      <c r="J3497" s="34"/>
      <c r="K3497" s="19"/>
      <c r="L3497" s="19"/>
      <c r="M3497" s="33"/>
    </row>
    <row r="3498" spans="1:13" s="22" customFormat="1" ht="24" x14ac:dyDescent="0.2">
      <c r="A3498" s="19">
        <v>3489</v>
      </c>
      <c r="B3498" s="19" t="s">
        <v>3412</v>
      </c>
      <c r="C3498" s="21">
        <v>1</v>
      </c>
      <c r="D3498" s="22">
        <v>1.1000000000000001</v>
      </c>
      <c r="E3498" s="23" t="s">
        <v>3677</v>
      </c>
      <c r="F3498" s="23"/>
      <c r="G3498" s="19"/>
      <c r="H3498" s="19"/>
      <c r="I3498" s="19" t="s">
        <v>6756</v>
      </c>
      <c r="J3498" s="19"/>
      <c r="K3498" s="19"/>
      <c r="L3498" s="19"/>
      <c r="M3498" s="19" t="s">
        <v>6756</v>
      </c>
    </row>
    <row r="3499" spans="1:13" s="22" customFormat="1" ht="132" x14ac:dyDescent="0.2">
      <c r="A3499" s="19">
        <v>3490</v>
      </c>
      <c r="B3499" s="19" t="s">
        <v>3413</v>
      </c>
      <c r="C3499" s="21">
        <v>2</v>
      </c>
      <c r="D3499" s="22">
        <v>1.1000000000000001</v>
      </c>
      <c r="E3499" s="23" t="s">
        <v>3676</v>
      </c>
      <c r="F3499" s="23">
        <v>4.5</v>
      </c>
      <c r="G3499" s="19"/>
      <c r="H3499" s="19" t="s">
        <v>7353</v>
      </c>
      <c r="I3499" s="19" t="s">
        <v>7352</v>
      </c>
      <c r="J3499" s="19" t="s">
        <v>5036</v>
      </c>
      <c r="K3499" s="19">
        <v>149</v>
      </c>
      <c r="L3499" s="19">
        <v>149</v>
      </c>
      <c r="M3499" s="19" t="s">
        <v>6757</v>
      </c>
    </row>
    <row r="3500" spans="1:13" s="22" customFormat="1" ht="48" x14ac:dyDescent="0.2">
      <c r="A3500" s="19">
        <v>3491</v>
      </c>
      <c r="B3500" s="19" t="s">
        <v>3414</v>
      </c>
      <c r="C3500" s="21">
        <v>2</v>
      </c>
      <c r="D3500" s="22">
        <v>1.1000000000000001</v>
      </c>
      <c r="E3500" s="23" t="s">
        <v>3683</v>
      </c>
      <c r="F3500" s="23"/>
      <c r="G3500" s="19"/>
      <c r="H3500" s="19"/>
      <c r="I3500" s="19"/>
      <c r="J3500" s="19" t="s">
        <v>5037</v>
      </c>
      <c r="K3500" s="19">
        <v>191</v>
      </c>
      <c r="L3500" s="19">
        <v>191</v>
      </c>
      <c r="M3500" s="19"/>
    </row>
    <row r="3501" spans="1:13" s="22" customFormat="1" ht="12" x14ac:dyDescent="0.2">
      <c r="A3501" s="19">
        <v>3492</v>
      </c>
      <c r="B3501" s="19" t="s">
        <v>3415</v>
      </c>
      <c r="C3501" s="21">
        <v>2</v>
      </c>
      <c r="D3501" s="22">
        <v>1.1000000000000001</v>
      </c>
      <c r="E3501" s="23"/>
      <c r="F3501" s="23"/>
      <c r="G3501" s="33"/>
      <c r="H3501" s="19"/>
      <c r="I3501" s="33"/>
      <c r="J3501" s="34"/>
      <c r="K3501" s="19"/>
      <c r="L3501" s="19"/>
      <c r="M3501" s="33"/>
    </row>
    <row r="3502" spans="1:13" s="22" customFormat="1" ht="12" x14ac:dyDescent="0.2">
      <c r="A3502" s="19">
        <v>3493</v>
      </c>
      <c r="B3502" s="19" t="s">
        <v>3416</v>
      </c>
      <c r="C3502" s="21">
        <v>1</v>
      </c>
      <c r="D3502" s="22">
        <v>1.1000000000000001</v>
      </c>
      <c r="E3502" s="23" t="s">
        <v>3676</v>
      </c>
      <c r="F3502" s="23"/>
      <c r="G3502" s="19"/>
      <c r="H3502" s="28" t="s">
        <v>7479</v>
      </c>
      <c r="I3502" s="19" t="s">
        <v>6758</v>
      </c>
      <c r="J3502" s="19"/>
      <c r="K3502" s="19"/>
      <c r="L3502" s="19"/>
      <c r="M3502" s="19" t="s">
        <v>6758</v>
      </c>
    </row>
    <row r="3503" spans="1:13" s="22" customFormat="1" ht="24" x14ac:dyDescent="0.2">
      <c r="A3503" s="19">
        <v>3494</v>
      </c>
      <c r="B3503" s="19" t="s">
        <v>3417</v>
      </c>
      <c r="C3503" s="21" t="s">
        <v>8</v>
      </c>
      <c r="D3503" s="22">
        <v>1.1000000000000001</v>
      </c>
      <c r="E3503" s="23" t="s">
        <v>3677</v>
      </c>
      <c r="F3503" s="23"/>
      <c r="G3503" s="19"/>
      <c r="H3503" s="19"/>
      <c r="I3503" s="19" t="s">
        <v>6759</v>
      </c>
      <c r="J3503" s="19"/>
      <c r="K3503" s="19"/>
      <c r="L3503" s="19"/>
      <c r="M3503" s="19" t="s">
        <v>6759</v>
      </c>
    </row>
    <row r="3504" spans="1:13" s="22" customFormat="1" ht="409.5" x14ac:dyDescent="0.2">
      <c r="A3504" s="19">
        <v>3495</v>
      </c>
      <c r="B3504" s="19" t="s">
        <v>3418</v>
      </c>
      <c r="C3504" s="21">
        <v>2</v>
      </c>
      <c r="D3504" s="22">
        <v>1.1000000000000001</v>
      </c>
      <c r="E3504" s="23" t="s">
        <v>3676</v>
      </c>
      <c r="F3504" s="23">
        <v>4</v>
      </c>
      <c r="G3504" s="19" t="s">
        <v>7356</v>
      </c>
      <c r="H3504" s="19" t="s">
        <v>7354</v>
      </c>
      <c r="I3504" s="19" t="s">
        <v>7355</v>
      </c>
      <c r="J3504" s="19" t="s">
        <v>5038</v>
      </c>
      <c r="K3504" s="19">
        <v>98</v>
      </c>
      <c r="L3504" s="19">
        <v>77</v>
      </c>
      <c r="M3504" s="19" t="s">
        <v>6760</v>
      </c>
    </row>
    <row r="3505" spans="1:13" s="22" customFormat="1" ht="12" x14ac:dyDescent="0.2">
      <c r="A3505" s="19">
        <v>3496</v>
      </c>
      <c r="B3505" s="19" t="s">
        <v>3419</v>
      </c>
      <c r="C3505" s="21">
        <v>2</v>
      </c>
      <c r="D3505" s="22">
        <v>1.1000000000000001</v>
      </c>
      <c r="E3505" s="23" t="s">
        <v>3677</v>
      </c>
      <c r="F3505" s="23"/>
      <c r="G3505" s="19"/>
      <c r="H3505" s="19"/>
      <c r="I3505" s="19" t="s">
        <v>5222</v>
      </c>
      <c r="J3505" s="19"/>
      <c r="K3505" s="19"/>
      <c r="L3505" s="19"/>
      <c r="M3505" s="19" t="s">
        <v>5222</v>
      </c>
    </row>
    <row r="3506" spans="1:13" s="22" customFormat="1" ht="12" x14ac:dyDescent="0.2">
      <c r="A3506" s="19">
        <v>3497</v>
      </c>
      <c r="B3506" s="19" t="s">
        <v>3420</v>
      </c>
      <c r="C3506" s="21">
        <v>2</v>
      </c>
      <c r="D3506" s="22">
        <v>1.1000000000000001</v>
      </c>
      <c r="E3506" s="23"/>
      <c r="F3506" s="23"/>
      <c r="G3506" s="33"/>
      <c r="H3506" s="19"/>
      <c r="I3506" s="33"/>
      <c r="J3506" s="34"/>
      <c r="K3506" s="19"/>
      <c r="L3506" s="19"/>
      <c r="M3506" s="33"/>
    </row>
    <row r="3507" spans="1:13" s="22" customFormat="1" ht="12" x14ac:dyDescent="0.2">
      <c r="A3507" s="19">
        <v>3498</v>
      </c>
      <c r="B3507" s="19" t="s">
        <v>3421</v>
      </c>
      <c r="C3507" s="21">
        <v>1</v>
      </c>
      <c r="D3507" s="22">
        <v>1.1000000000000001</v>
      </c>
      <c r="E3507" s="23"/>
      <c r="F3507" s="23"/>
      <c r="G3507" s="19"/>
      <c r="H3507" s="19"/>
      <c r="I3507" s="19"/>
      <c r="J3507" s="19"/>
      <c r="K3507" s="19"/>
      <c r="L3507" s="19"/>
      <c r="M3507" s="19"/>
    </row>
    <row r="3508" spans="1:13" s="22" customFormat="1" ht="36" x14ac:dyDescent="0.2">
      <c r="A3508" s="19">
        <v>3499</v>
      </c>
      <c r="B3508" s="19" t="s">
        <v>3422</v>
      </c>
      <c r="C3508" s="21">
        <v>1</v>
      </c>
      <c r="D3508" s="22">
        <v>1.1000000000000001</v>
      </c>
      <c r="E3508" s="23"/>
      <c r="F3508" s="23"/>
      <c r="G3508" s="19"/>
      <c r="H3508" s="19"/>
      <c r="I3508" s="19" t="s">
        <v>5203</v>
      </c>
      <c r="J3508" s="19"/>
      <c r="K3508" s="19"/>
      <c r="L3508" s="19"/>
      <c r="M3508" s="19" t="s">
        <v>5203</v>
      </c>
    </row>
    <row r="3509" spans="1:13" s="22" customFormat="1" ht="24" x14ac:dyDescent="0.2">
      <c r="A3509" s="19">
        <v>3500</v>
      </c>
      <c r="B3509" s="19" t="s">
        <v>3423</v>
      </c>
      <c r="C3509" s="21">
        <v>1</v>
      </c>
      <c r="D3509" s="22">
        <v>1.1000000000000001</v>
      </c>
      <c r="E3509" s="23" t="s">
        <v>3676</v>
      </c>
      <c r="F3509" s="23"/>
      <c r="G3509" s="19"/>
      <c r="H3509" s="28" t="s">
        <v>7480</v>
      </c>
      <c r="I3509" s="19" t="s">
        <v>6761</v>
      </c>
      <c r="J3509" s="19"/>
      <c r="K3509" s="19"/>
      <c r="L3509" s="19"/>
      <c r="M3509" s="19" t="s">
        <v>6761</v>
      </c>
    </row>
    <row r="3510" spans="1:13" s="22" customFormat="1" ht="24" x14ac:dyDescent="0.2">
      <c r="A3510" s="19">
        <v>3501</v>
      </c>
      <c r="B3510" s="19" t="s">
        <v>3424</v>
      </c>
      <c r="C3510" s="21">
        <v>1</v>
      </c>
      <c r="D3510" s="22">
        <v>1.1000000000000001</v>
      </c>
      <c r="E3510" s="23" t="s">
        <v>3677</v>
      </c>
      <c r="F3510" s="23"/>
      <c r="G3510" s="19"/>
      <c r="H3510" s="19"/>
      <c r="I3510" s="19" t="s">
        <v>6126</v>
      </c>
      <c r="J3510" s="19"/>
      <c r="K3510" s="19"/>
      <c r="L3510" s="19"/>
      <c r="M3510" s="19" t="s">
        <v>6126</v>
      </c>
    </row>
    <row r="3511" spans="1:13" s="22" customFormat="1" ht="12" x14ac:dyDescent="0.2">
      <c r="A3511" s="19">
        <v>3502</v>
      </c>
      <c r="B3511" s="19" t="s">
        <v>3425</v>
      </c>
      <c r="C3511" s="21">
        <v>1</v>
      </c>
      <c r="D3511" s="22">
        <v>1.1000000000000001</v>
      </c>
      <c r="E3511" s="23"/>
      <c r="F3511" s="23"/>
      <c r="G3511" s="19"/>
      <c r="H3511" s="19"/>
      <c r="I3511" s="19"/>
      <c r="J3511" s="19"/>
      <c r="K3511" s="19"/>
      <c r="L3511" s="19"/>
      <c r="M3511" s="19"/>
    </row>
    <row r="3512" spans="1:13" s="22" customFormat="1" ht="72" x14ac:dyDescent="0.2">
      <c r="A3512" s="19">
        <v>3503</v>
      </c>
      <c r="B3512" s="19" t="s">
        <v>3426</v>
      </c>
      <c r="C3512" s="21">
        <v>2</v>
      </c>
      <c r="D3512" s="22">
        <v>1.1000000000000001</v>
      </c>
      <c r="E3512" s="23" t="s">
        <v>3690</v>
      </c>
      <c r="F3512" s="23"/>
      <c r="G3512" s="19"/>
      <c r="H3512" s="19" t="s">
        <v>6762</v>
      </c>
      <c r="I3512" s="19"/>
      <c r="J3512" s="19" t="s">
        <v>5039</v>
      </c>
      <c r="K3512" s="19">
        <v>273</v>
      </c>
      <c r="L3512" s="19"/>
      <c r="M3512" s="19" t="s">
        <v>6762</v>
      </c>
    </row>
    <row r="3513" spans="1:13" s="22" customFormat="1" ht="192" x14ac:dyDescent="0.2">
      <c r="A3513" s="19">
        <v>3504</v>
      </c>
      <c r="B3513" s="19" t="s">
        <v>3427</v>
      </c>
      <c r="C3513" s="21">
        <v>2</v>
      </c>
      <c r="D3513" s="22">
        <v>1.1000000000000001</v>
      </c>
      <c r="E3513" s="23" t="s">
        <v>3690</v>
      </c>
      <c r="F3513" s="23"/>
      <c r="G3513" s="19"/>
      <c r="H3513" s="19"/>
      <c r="I3513" s="19" t="s">
        <v>6763</v>
      </c>
      <c r="J3513" s="19" t="s">
        <v>5040</v>
      </c>
      <c r="K3513" s="19">
        <v>164</v>
      </c>
      <c r="L3513" s="19">
        <v>11</v>
      </c>
      <c r="M3513" s="19" t="s">
        <v>6763</v>
      </c>
    </row>
    <row r="3514" spans="1:13" s="22" customFormat="1" ht="12" x14ac:dyDescent="0.2">
      <c r="A3514" s="19">
        <v>3505</v>
      </c>
      <c r="B3514" s="19" t="s">
        <v>3428</v>
      </c>
      <c r="C3514" s="21">
        <v>1</v>
      </c>
      <c r="D3514" s="22">
        <v>1.1000000000000001</v>
      </c>
      <c r="E3514" s="23" t="s">
        <v>3676</v>
      </c>
      <c r="F3514" s="23"/>
      <c r="G3514" s="19"/>
      <c r="H3514" s="19" t="s">
        <v>7481</v>
      </c>
      <c r="I3514" s="19" t="s">
        <v>3693</v>
      </c>
      <c r="J3514" s="19"/>
      <c r="K3514" s="19"/>
      <c r="L3514" s="19"/>
      <c r="M3514" s="19" t="s">
        <v>3693</v>
      </c>
    </row>
    <row r="3515" spans="1:13" s="22" customFormat="1" ht="409.5" x14ac:dyDescent="0.2">
      <c r="A3515" s="19">
        <v>3506</v>
      </c>
      <c r="B3515" s="19" t="s">
        <v>3429</v>
      </c>
      <c r="C3515" s="21">
        <v>4</v>
      </c>
      <c r="D3515" s="22">
        <v>1.1000000000000001</v>
      </c>
      <c r="E3515" s="23" t="s">
        <v>3690</v>
      </c>
      <c r="F3515" s="23"/>
      <c r="G3515" s="19" t="s">
        <v>7359</v>
      </c>
      <c r="H3515" s="19" t="s">
        <v>7357</v>
      </c>
      <c r="I3515" s="19" t="s">
        <v>7358</v>
      </c>
      <c r="J3515" s="19" t="s">
        <v>5041</v>
      </c>
      <c r="K3515" s="19">
        <v>127</v>
      </c>
      <c r="L3515" s="19">
        <v>5</v>
      </c>
      <c r="M3515" s="19" t="s">
        <v>6764</v>
      </c>
    </row>
    <row r="3516" spans="1:13" s="22" customFormat="1" ht="12" x14ac:dyDescent="0.2">
      <c r="A3516" s="19">
        <v>3507</v>
      </c>
      <c r="B3516" s="19" t="s">
        <v>3430</v>
      </c>
      <c r="C3516" s="21">
        <v>1</v>
      </c>
      <c r="D3516" s="22">
        <v>1.1000000000000001</v>
      </c>
      <c r="E3516" s="23"/>
      <c r="F3516" s="23"/>
      <c r="G3516" s="33"/>
      <c r="H3516" s="19"/>
      <c r="I3516" s="33"/>
      <c r="J3516" s="34"/>
      <c r="K3516" s="19"/>
      <c r="L3516" s="19"/>
      <c r="M3516" s="33"/>
    </row>
    <row r="3517" spans="1:13" s="22" customFormat="1" ht="12" x14ac:dyDescent="0.2">
      <c r="A3517" s="19">
        <v>3508</v>
      </c>
      <c r="B3517" s="19" t="s">
        <v>3431</v>
      </c>
      <c r="C3517" s="21">
        <v>1</v>
      </c>
      <c r="D3517" s="22">
        <v>1.1000000000000001</v>
      </c>
      <c r="E3517" s="23" t="s">
        <v>3676</v>
      </c>
      <c r="F3517" s="23"/>
      <c r="G3517" s="19"/>
      <c r="H3517" s="19"/>
      <c r="I3517" s="19" t="s">
        <v>6765</v>
      </c>
      <c r="J3517" s="19"/>
      <c r="K3517" s="19"/>
      <c r="L3517" s="19"/>
      <c r="M3517" s="19" t="s">
        <v>6765</v>
      </c>
    </row>
    <row r="3518" spans="1:13" s="22" customFormat="1" ht="12" x14ac:dyDescent="0.2">
      <c r="A3518" s="19">
        <v>3509</v>
      </c>
      <c r="B3518" s="19" t="s">
        <v>3432</v>
      </c>
      <c r="C3518" s="21">
        <v>1</v>
      </c>
      <c r="D3518" s="22">
        <v>1.1000000000000001</v>
      </c>
      <c r="E3518" s="23" t="s">
        <v>3676</v>
      </c>
      <c r="F3518" s="23"/>
      <c r="G3518" s="19"/>
      <c r="H3518" s="19"/>
      <c r="I3518" s="19" t="s">
        <v>6766</v>
      </c>
      <c r="J3518" s="19"/>
      <c r="K3518" s="19"/>
      <c r="L3518" s="19"/>
      <c r="M3518" s="19" t="s">
        <v>6766</v>
      </c>
    </row>
    <row r="3519" spans="1:13" s="22" customFormat="1" ht="12" x14ac:dyDescent="0.2">
      <c r="A3519" s="19">
        <v>3510</v>
      </c>
      <c r="B3519" s="19" t="s">
        <v>3433</v>
      </c>
      <c r="C3519" s="21">
        <v>2</v>
      </c>
      <c r="D3519" s="22">
        <v>1.1000000000000001</v>
      </c>
      <c r="E3519" s="23"/>
      <c r="F3519" s="23"/>
      <c r="G3519" s="19"/>
      <c r="H3519" s="19"/>
      <c r="I3519" s="19"/>
      <c r="J3519" s="19"/>
      <c r="K3519" s="19"/>
      <c r="L3519" s="19"/>
      <c r="M3519" s="19"/>
    </row>
    <row r="3520" spans="1:13" s="22" customFormat="1" ht="72" x14ac:dyDescent="0.2">
      <c r="A3520" s="19">
        <v>3511</v>
      </c>
      <c r="B3520" s="19" t="s">
        <v>3434</v>
      </c>
      <c r="C3520" s="21">
        <v>2</v>
      </c>
      <c r="D3520" s="22">
        <v>1.1000000000000001</v>
      </c>
      <c r="E3520" s="23"/>
      <c r="F3520" s="23"/>
      <c r="G3520" s="19"/>
      <c r="H3520" s="19" t="s">
        <v>7361</v>
      </c>
      <c r="I3520" s="19" t="s">
        <v>7360</v>
      </c>
      <c r="J3520" s="19" t="s">
        <v>5042</v>
      </c>
      <c r="K3520" s="19">
        <v>136</v>
      </c>
      <c r="L3520" s="19">
        <v>48</v>
      </c>
      <c r="M3520" s="19" t="s">
        <v>6767</v>
      </c>
    </row>
    <row r="3521" spans="1:13" s="22" customFormat="1" ht="409.5" x14ac:dyDescent="0.2">
      <c r="A3521" s="19">
        <v>3512</v>
      </c>
      <c r="B3521" s="19" t="s">
        <v>3435</v>
      </c>
      <c r="C3521" s="21">
        <v>1</v>
      </c>
      <c r="D3521" s="22">
        <v>1.1000000000000001</v>
      </c>
      <c r="E3521" s="23" t="s">
        <v>3690</v>
      </c>
      <c r="F3521" s="23"/>
      <c r="G3521" s="19"/>
      <c r="H3521" s="19" t="s">
        <v>7363</v>
      </c>
      <c r="I3521" s="19" t="s">
        <v>7362</v>
      </c>
      <c r="J3521" s="19" t="s">
        <v>5043</v>
      </c>
      <c r="K3521" s="19">
        <v>197</v>
      </c>
      <c r="L3521" s="19"/>
      <c r="M3521" s="19" t="s">
        <v>6768</v>
      </c>
    </row>
    <row r="3522" spans="1:13" s="22" customFormat="1" ht="12" x14ac:dyDescent="0.2">
      <c r="A3522" s="19">
        <v>3513</v>
      </c>
      <c r="B3522" s="19" t="s">
        <v>3436</v>
      </c>
      <c r="C3522" s="21">
        <v>1</v>
      </c>
      <c r="D3522" s="22">
        <v>1.1000000000000001</v>
      </c>
      <c r="E3522" s="23"/>
      <c r="F3522" s="23"/>
      <c r="G3522" s="33"/>
      <c r="H3522" s="19"/>
      <c r="I3522" s="33"/>
      <c r="J3522" s="34"/>
      <c r="K3522" s="19"/>
      <c r="L3522" s="19"/>
      <c r="M3522" s="33"/>
    </row>
    <row r="3523" spans="1:13" s="22" customFormat="1" ht="12" x14ac:dyDescent="0.2">
      <c r="A3523" s="19">
        <v>3514</v>
      </c>
      <c r="B3523" s="19" t="s">
        <v>3437</v>
      </c>
      <c r="C3523" s="21">
        <v>1</v>
      </c>
      <c r="D3523" s="22">
        <v>1.1000000000000001</v>
      </c>
      <c r="E3523" s="23"/>
      <c r="F3523" s="23"/>
      <c r="G3523" s="19"/>
      <c r="H3523" s="19"/>
      <c r="I3523" s="19"/>
      <c r="J3523" s="19"/>
      <c r="K3523" s="19"/>
      <c r="L3523" s="19"/>
      <c r="M3523" s="19"/>
    </row>
    <row r="3524" spans="1:13" s="22" customFormat="1" ht="204" x14ac:dyDescent="0.2">
      <c r="A3524" s="19">
        <v>3515</v>
      </c>
      <c r="B3524" s="19" t="s">
        <v>3438</v>
      </c>
      <c r="C3524" s="21">
        <v>1</v>
      </c>
      <c r="D3524" s="22">
        <v>1.1000000000000001</v>
      </c>
      <c r="E3524" s="23" t="s">
        <v>3690</v>
      </c>
      <c r="F3524" s="23"/>
      <c r="G3524" s="19"/>
      <c r="H3524" s="19" t="s">
        <v>7365</v>
      </c>
      <c r="I3524" s="19" t="s">
        <v>7364</v>
      </c>
      <c r="J3524" s="19" t="s">
        <v>5044</v>
      </c>
      <c r="K3524" s="19">
        <v>139</v>
      </c>
      <c r="L3524" s="19"/>
      <c r="M3524" s="19" t="s">
        <v>6769</v>
      </c>
    </row>
    <row r="3525" spans="1:13" s="22" customFormat="1" ht="12" x14ac:dyDescent="0.2">
      <c r="A3525" s="19">
        <v>3516</v>
      </c>
      <c r="B3525" s="19" t="s">
        <v>3439</v>
      </c>
      <c r="C3525" s="21">
        <v>3</v>
      </c>
      <c r="D3525" s="22">
        <v>1.1000000000000001</v>
      </c>
      <c r="E3525" s="23" t="s">
        <v>3690</v>
      </c>
      <c r="F3525" s="23"/>
      <c r="G3525" s="19"/>
      <c r="H3525" s="19"/>
      <c r="I3525" s="19"/>
      <c r="J3525" s="19" t="s">
        <v>5045</v>
      </c>
      <c r="K3525" s="19">
        <v>267</v>
      </c>
      <c r="L3525" s="19"/>
      <c r="M3525" s="19"/>
    </row>
    <row r="3526" spans="1:13" s="22" customFormat="1" ht="409.5" x14ac:dyDescent="0.2">
      <c r="A3526" s="19">
        <v>3517</v>
      </c>
      <c r="B3526" s="19" t="s">
        <v>3440</v>
      </c>
      <c r="C3526" s="21">
        <v>2</v>
      </c>
      <c r="D3526" s="22">
        <v>1.1000000000000001</v>
      </c>
      <c r="E3526" s="23" t="s">
        <v>3690</v>
      </c>
      <c r="F3526" s="23"/>
      <c r="G3526" s="19"/>
      <c r="H3526" s="19" t="s">
        <v>7367</v>
      </c>
      <c r="I3526" s="19" t="s">
        <v>7366</v>
      </c>
      <c r="J3526" s="19" t="s">
        <v>5046</v>
      </c>
      <c r="K3526" s="19">
        <v>109</v>
      </c>
      <c r="L3526" s="19"/>
      <c r="M3526" s="19" t="s">
        <v>6770</v>
      </c>
    </row>
    <row r="3527" spans="1:13" s="22" customFormat="1" ht="72" x14ac:dyDescent="0.2">
      <c r="A3527" s="19">
        <v>3518</v>
      </c>
      <c r="B3527" s="19" t="s">
        <v>3441</v>
      </c>
      <c r="C3527" s="21">
        <v>2</v>
      </c>
      <c r="D3527" s="22">
        <v>1.1000000000000001</v>
      </c>
      <c r="E3527" s="23" t="s">
        <v>3690</v>
      </c>
      <c r="F3527" s="23"/>
      <c r="G3527" s="19" t="s">
        <v>5047</v>
      </c>
      <c r="H3527" s="19"/>
      <c r="I3527" s="19" t="s">
        <v>6771</v>
      </c>
      <c r="J3527" s="19" t="s">
        <v>5047</v>
      </c>
      <c r="K3527" s="19">
        <v>244</v>
      </c>
      <c r="L3527" s="19">
        <v>33</v>
      </c>
      <c r="M3527" s="19" t="s">
        <v>6771</v>
      </c>
    </row>
    <row r="3528" spans="1:13" s="22" customFormat="1" ht="12" x14ac:dyDescent="0.2">
      <c r="A3528" s="19">
        <v>3519</v>
      </c>
      <c r="B3528" s="19" t="s">
        <v>3442</v>
      </c>
      <c r="C3528" s="21">
        <v>1</v>
      </c>
      <c r="D3528" s="22">
        <v>1.1000000000000001</v>
      </c>
      <c r="E3528" s="23"/>
      <c r="F3528" s="23"/>
      <c r="G3528" s="19"/>
      <c r="H3528" s="19"/>
      <c r="I3528" s="19" t="s">
        <v>5334</v>
      </c>
      <c r="J3528" s="19"/>
      <c r="K3528" s="19"/>
      <c r="L3528" s="19"/>
      <c r="M3528" s="19" t="s">
        <v>5334</v>
      </c>
    </row>
    <row r="3529" spans="1:13" s="22" customFormat="1" ht="72" x14ac:dyDescent="0.2">
      <c r="A3529" s="19">
        <v>3520</v>
      </c>
      <c r="B3529" s="19" t="s">
        <v>3443</v>
      </c>
      <c r="C3529" s="21">
        <v>9</v>
      </c>
      <c r="D3529" s="22">
        <v>1.1000000000000001</v>
      </c>
      <c r="E3529" s="23" t="s">
        <v>3677</v>
      </c>
      <c r="F3529" s="23"/>
      <c r="G3529" s="19"/>
      <c r="H3529" s="19" t="s">
        <v>7521</v>
      </c>
      <c r="I3529" s="19" t="s">
        <v>6772</v>
      </c>
      <c r="J3529" s="19"/>
      <c r="K3529" s="19"/>
      <c r="L3529" s="19"/>
      <c r="M3529" s="19" t="s">
        <v>7522</v>
      </c>
    </row>
    <row r="3530" spans="1:13" s="22" customFormat="1" ht="12" x14ac:dyDescent="0.2">
      <c r="A3530" s="19">
        <v>3521</v>
      </c>
      <c r="B3530" s="19" t="s">
        <v>3444</v>
      </c>
      <c r="C3530" s="21">
        <v>2</v>
      </c>
      <c r="D3530" s="22">
        <v>1.1000000000000001</v>
      </c>
      <c r="E3530" s="23" t="s">
        <v>3676</v>
      </c>
      <c r="F3530" s="23"/>
      <c r="G3530" s="19"/>
      <c r="H3530" s="19"/>
      <c r="I3530" s="19" t="s">
        <v>7482</v>
      </c>
      <c r="J3530" s="19"/>
      <c r="K3530" s="19"/>
      <c r="L3530" s="19"/>
      <c r="M3530" s="19" t="s">
        <v>6773</v>
      </c>
    </row>
    <row r="3531" spans="1:13" s="22" customFormat="1" ht="12" x14ac:dyDescent="0.2">
      <c r="A3531" s="19">
        <v>3522</v>
      </c>
      <c r="B3531" s="19" t="s">
        <v>3445</v>
      </c>
      <c r="C3531" s="21">
        <v>1</v>
      </c>
      <c r="D3531" s="22">
        <v>1.1000000000000001</v>
      </c>
      <c r="E3531" s="23"/>
      <c r="F3531" s="23"/>
      <c r="G3531" s="19"/>
      <c r="H3531" s="19"/>
      <c r="I3531" s="19"/>
      <c r="J3531" s="19"/>
      <c r="K3531" s="19"/>
      <c r="L3531" s="19"/>
      <c r="M3531" s="19"/>
    </row>
    <row r="3532" spans="1:13" s="22" customFormat="1" ht="409.5" x14ac:dyDescent="0.2">
      <c r="A3532" s="19">
        <v>3523</v>
      </c>
      <c r="B3532" s="19" t="s">
        <v>3446</v>
      </c>
      <c r="C3532" s="21">
        <v>1</v>
      </c>
      <c r="D3532" s="22">
        <v>1.1000000000000001</v>
      </c>
      <c r="E3532" s="23" t="s">
        <v>3690</v>
      </c>
      <c r="F3532" s="23"/>
      <c r="G3532" s="19" t="s">
        <v>7370</v>
      </c>
      <c r="H3532" s="19" t="s">
        <v>7368</v>
      </c>
      <c r="I3532" s="19" t="s">
        <v>7369</v>
      </c>
      <c r="J3532" s="19" t="s">
        <v>5048</v>
      </c>
      <c r="K3532" s="19">
        <v>548</v>
      </c>
      <c r="L3532" s="19">
        <v>35</v>
      </c>
      <c r="M3532" s="19" t="s">
        <v>6774</v>
      </c>
    </row>
    <row r="3533" spans="1:13" s="22" customFormat="1" ht="12" x14ac:dyDescent="0.2">
      <c r="A3533" s="19">
        <v>3524</v>
      </c>
      <c r="B3533" s="19" t="s">
        <v>3447</v>
      </c>
      <c r="C3533" s="21">
        <v>1</v>
      </c>
      <c r="D3533" s="22">
        <v>1.1000000000000001</v>
      </c>
      <c r="E3533" s="23"/>
      <c r="F3533" s="23"/>
      <c r="G3533" s="19"/>
      <c r="H3533" s="19"/>
      <c r="I3533" s="19"/>
      <c r="J3533" s="19"/>
      <c r="K3533" s="19"/>
      <c r="L3533" s="19"/>
      <c r="M3533" s="19"/>
    </row>
    <row r="3534" spans="1:13" s="22" customFormat="1" ht="168" x14ac:dyDescent="0.2">
      <c r="A3534" s="19">
        <v>3525</v>
      </c>
      <c r="B3534" s="19" t="s">
        <v>3448</v>
      </c>
      <c r="C3534" s="21">
        <v>2</v>
      </c>
      <c r="D3534" s="22">
        <v>1.1000000000000001</v>
      </c>
      <c r="E3534" s="23" t="s">
        <v>3690</v>
      </c>
      <c r="F3534" s="23"/>
      <c r="G3534" s="19" t="s">
        <v>5049</v>
      </c>
      <c r="H3534" s="19" t="s">
        <v>7372</v>
      </c>
      <c r="I3534" s="19" t="s">
        <v>7371</v>
      </c>
      <c r="J3534" s="19" t="s">
        <v>5049</v>
      </c>
      <c r="K3534" s="19">
        <v>303</v>
      </c>
      <c r="L3534" s="19">
        <v>25</v>
      </c>
      <c r="M3534" s="19" t="s">
        <v>6775</v>
      </c>
    </row>
    <row r="3535" spans="1:13" s="22" customFormat="1" ht="36" x14ac:dyDescent="0.2">
      <c r="A3535" s="19">
        <v>3526</v>
      </c>
      <c r="B3535" s="19" t="s">
        <v>3449</v>
      </c>
      <c r="C3535" s="21">
        <v>2</v>
      </c>
      <c r="D3535" s="22">
        <v>1.1000000000000001</v>
      </c>
      <c r="E3535" s="23" t="s">
        <v>3677</v>
      </c>
      <c r="F3535" s="23"/>
      <c r="G3535" s="19"/>
      <c r="H3535" s="19" t="s">
        <v>7374</v>
      </c>
      <c r="I3535" s="19" t="s">
        <v>7373</v>
      </c>
      <c r="J3535" s="19"/>
      <c r="K3535" s="19"/>
      <c r="L3535" s="19"/>
      <c r="M3535" s="19" t="s">
        <v>6776</v>
      </c>
    </row>
    <row r="3536" spans="1:13" s="22" customFormat="1" ht="12" x14ac:dyDescent="0.2">
      <c r="A3536" s="19">
        <v>3527</v>
      </c>
      <c r="B3536" s="19" t="s">
        <v>3450</v>
      </c>
      <c r="C3536" s="21">
        <v>1</v>
      </c>
      <c r="D3536" s="22">
        <v>1.1000000000000001</v>
      </c>
      <c r="E3536" s="23"/>
      <c r="F3536" s="23"/>
      <c r="G3536" s="19"/>
      <c r="H3536" s="19"/>
      <c r="I3536" s="19"/>
      <c r="J3536" s="19"/>
      <c r="K3536" s="19"/>
      <c r="L3536" s="19"/>
      <c r="M3536" s="19"/>
    </row>
    <row r="3537" spans="1:13" s="22" customFormat="1" ht="409.5" x14ac:dyDescent="0.2">
      <c r="A3537" s="19">
        <v>3528</v>
      </c>
      <c r="B3537" s="19" t="s">
        <v>3451</v>
      </c>
      <c r="C3537" s="21">
        <v>4</v>
      </c>
      <c r="D3537" s="22">
        <v>1.1000000000000001</v>
      </c>
      <c r="E3537" s="23" t="s">
        <v>3676</v>
      </c>
      <c r="F3537" s="23">
        <v>8</v>
      </c>
      <c r="G3537" s="19"/>
      <c r="H3537" s="19" t="s">
        <v>7376</v>
      </c>
      <c r="I3537" s="19" t="s">
        <v>7375</v>
      </c>
      <c r="J3537" s="19" t="s">
        <v>5050</v>
      </c>
      <c r="K3537" s="19">
        <v>189</v>
      </c>
      <c r="L3537" s="19">
        <v>189</v>
      </c>
      <c r="M3537" s="19" t="s">
        <v>6777</v>
      </c>
    </row>
    <row r="3538" spans="1:13" s="22" customFormat="1" ht="60" x14ac:dyDescent="0.2">
      <c r="A3538" s="19">
        <v>3529</v>
      </c>
      <c r="B3538" s="19" t="s">
        <v>3452</v>
      </c>
      <c r="C3538" s="21">
        <v>2</v>
      </c>
      <c r="D3538" s="22">
        <v>1.1000000000000001</v>
      </c>
      <c r="E3538" s="23" t="s">
        <v>3676</v>
      </c>
      <c r="F3538" s="23">
        <v>4</v>
      </c>
      <c r="G3538" s="19"/>
      <c r="H3538" s="19" t="s">
        <v>7378</v>
      </c>
      <c r="I3538" s="19" t="s">
        <v>7377</v>
      </c>
      <c r="J3538" s="19" t="s">
        <v>5051</v>
      </c>
      <c r="K3538" s="19">
        <v>125</v>
      </c>
      <c r="L3538" s="19">
        <v>125</v>
      </c>
      <c r="M3538" s="19" t="s">
        <v>6778</v>
      </c>
    </row>
    <row r="3539" spans="1:13" s="22" customFormat="1" ht="156" x14ac:dyDescent="0.2">
      <c r="A3539" s="19">
        <v>3530</v>
      </c>
      <c r="B3539" s="19" t="s">
        <v>3453</v>
      </c>
      <c r="C3539" s="21">
        <v>2</v>
      </c>
      <c r="D3539" s="22">
        <v>1.1000000000000001</v>
      </c>
      <c r="E3539" s="23" t="s">
        <v>3690</v>
      </c>
      <c r="F3539" s="23"/>
      <c r="G3539" s="19" t="s">
        <v>7380</v>
      </c>
      <c r="H3539" s="19" t="s">
        <v>7379</v>
      </c>
      <c r="I3539" s="19"/>
      <c r="J3539" s="19" t="s">
        <v>5052</v>
      </c>
      <c r="K3539" s="19">
        <v>43</v>
      </c>
      <c r="L3539" s="19">
        <v>43</v>
      </c>
      <c r="M3539" s="19" t="s">
        <v>6779</v>
      </c>
    </row>
    <row r="3540" spans="1:13" s="22" customFormat="1" ht="36" x14ac:dyDescent="0.2">
      <c r="A3540" s="19">
        <v>3531</v>
      </c>
      <c r="B3540" s="19" t="s">
        <v>3454</v>
      </c>
      <c r="C3540" s="21">
        <v>2</v>
      </c>
      <c r="D3540" s="22">
        <v>1.1000000000000001</v>
      </c>
      <c r="E3540" s="23" t="s">
        <v>3690</v>
      </c>
      <c r="F3540" s="23"/>
      <c r="G3540" s="19"/>
      <c r="H3540" s="19"/>
      <c r="I3540" s="19"/>
      <c r="J3540" s="19" t="s">
        <v>5053</v>
      </c>
      <c r="K3540" s="19">
        <v>60</v>
      </c>
      <c r="L3540" s="19">
        <v>60</v>
      </c>
      <c r="M3540" s="19"/>
    </row>
    <row r="3541" spans="1:13" s="22" customFormat="1" ht="120" x14ac:dyDescent="0.2">
      <c r="A3541" s="19">
        <v>3532</v>
      </c>
      <c r="B3541" s="19" t="s">
        <v>3455</v>
      </c>
      <c r="C3541" s="21">
        <v>2</v>
      </c>
      <c r="D3541" s="22">
        <v>1.1000000000000001</v>
      </c>
      <c r="E3541" s="23" t="s">
        <v>3690</v>
      </c>
      <c r="F3541" s="23"/>
      <c r="G3541" s="19"/>
      <c r="H3541" s="19" t="s">
        <v>7382</v>
      </c>
      <c r="I3541" s="19" t="s">
        <v>7381</v>
      </c>
      <c r="J3541" s="19" t="s">
        <v>5054</v>
      </c>
      <c r="K3541" s="19">
        <v>108</v>
      </c>
      <c r="L3541" s="19">
        <v>108</v>
      </c>
      <c r="M3541" s="19" t="s">
        <v>6780</v>
      </c>
    </row>
    <row r="3542" spans="1:13" s="22" customFormat="1" ht="36" x14ac:dyDescent="0.2">
      <c r="A3542" s="19">
        <v>3533</v>
      </c>
      <c r="B3542" s="19" t="s">
        <v>3456</v>
      </c>
      <c r="C3542" s="21">
        <v>2</v>
      </c>
      <c r="D3542" s="22">
        <v>1.1000000000000001</v>
      </c>
      <c r="E3542" s="23" t="s">
        <v>3690</v>
      </c>
      <c r="F3542" s="23"/>
      <c r="G3542" s="19"/>
      <c r="H3542" s="19"/>
      <c r="I3542" s="19"/>
      <c r="J3542" s="19" t="s">
        <v>5055</v>
      </c>
      <c r="K3542" s="19">
        <v>73</v>
      </c>
      <c r="L3542" s="19">
        <v>73</v>
      </c>
      <c r="M3542" s="19"/>
    </row>
    <row r="3543" spans="1:13" s="22" customFormat="1" ht="12" x14ac:dyDescent="0.2">
      <c r="A3543" s="19">
        <v>3534</v>
      </c>
      <c r="B3543" s="19" t="s">
        <v>3457</v>
      </c>
      <c r="C3543" s="21">
        <v>2</v>
      </c>
      <c r="D3543" s="22">
        <v>1.1000000000000001</v>
      </c>
      <c r="E3543" s="23" t="s">
        <v>3683</v>
      </c>
      <c r="F3543" s="23"/>
      <c r="G3543" s="19"/>
      <c r="H3543" s="19"/>
      <c r="I3543" s="19"/>
      <c r="J3543" s="19" t="s">
        <v>5056</v>
      </c>
      <c r="K3543" s="19">
        <v>27</v>
      </c>
      <c r="L3543" s="19">
        <v>27</v>
      </c>
      <c r="M3543" s="19"/>
    </row>
    <row r="3544" spans="1:13" s="22" customFormat="1" ht="12" x14ac:dyDescent="0.2">
      <c r="A3544" s="19">
        <v>3535</v>
      </c>
      <c r="B3544" s="19" t="s">
        <v>3458</v>
      </c>
      <c r="C3544" s="21">
        <v>1</v>
      </c>
      <c r="D3544" s="22">
        <v>1.1000000000000001</v>
      </c>
      <c r="E3544" s="23" t="s">
        <v>3683</v>
      </c>
      <c r="F3544" s="23"/>
      <c r="G3544" s="19"/>
      <c r="H3544" s="19"/>
      <c r="I3544" s="19"/>
      <c r="J3544" s="19" t="s">
        <v>5057</v>
      </c>
      <c r="K3544" s="19">
        <v>79</v>
      </c>
      <c r="L3544" s="19">
        <v>79</v>
      </c>
      <c r="M3544" s="19"/>
    </row>
    <row r="3545" spans="1:13" s="22" customFormat="1" ht="12" x14ac:dyDescent="0.2">
      <c r="A3545" s="19">
        <v>3536</v>
      </c>
      <c r="B3545" s="19" t="s">
        <v>3459</v>
      </c>
      <c r="C3545" s="21">
        <v>1</v>
      </c>
      <c r="D3545" s="22">
        <v>1.1000000000000001</v>
      </c>
      <c r="E3545" s="23" t="s">
        <v>3677</v>
      </c>
      <c r="F3545" s="23"/>
      <c r="G3545" s="19"/>
      <c r="H3545" s="19"/>
      <c r="I3545" s="19" t="s">
        <v>6781</v>
      </c>
      <c r="J3545" s="19"/>
      <c r="K3545" s="19"/>
      <c r="L3545" s="19"/>
      <c r="M3545" s="19" t="s">
        <v>6781</v>
      </c>
    </row>
    <row r="3546" spans="1:13" s="22" customFormat="1" ht="12" x14ac:dyDescent="0.2">
      <c r="A3546" s="19">
        <v>3537</v>
      </c>
      <c r="B3546" s="19" t="s">
        <v>3460</v>
      </c>
      <c r="C3546" s="21">
        <v>1</v>
      </c>
      <c r="D3546" s="22">
        <v>1.1000000000000001</v>
      </c>
      <c r="E3546" s="23" t="s">
        <v>3683</v>
      </c>
      <c r="F3546" s="23"/>
      <c r="G3546" s="19"/>
      <c r="H3546" s="19"/>
      <c r="I3546" s="19"/>
      <c r="J3546" s="19" t="s">
        <v>5058</v>
      </c>
      <c r="K3546" s="19">
        <v>24</v>
      </c>
      <c r="L3546" s="19">
        <v>24</v>
      </c>
      <c r="M3546" s="19"/>
    </row>
    <row r="3547" spans="1:13" s="22" customFormat="1" ht="36" x14ac:dyDescent="0.2">
      <c r="A3547" s="19">
        <v>3538</v>
      </c>
      <c r="B3547" s="19" t="s">
        <v>3461</v>
      </c>
      <c r="C3547" s="21">
        <v>3</v>
      </c>
      <c r="D3547" s="22">
        <v>1.1000000000000001</v>
      </c>
      <c r="E3547" s="23" t="s">
        <v>3683</v>
      </c>
      <c r="F3547" s="23"/>
      <c r="G3547" s="19"/>
      <c r="H3547" s="19"/>
      <c r="I3547" s="19"/>
      <c r="J3547" s="19" t="s">
        <v>5059</v>
      </c>
      <c r="K3547" s="19">
        <v>117</v>
      </c>
      <c r="L3547" s="19">
        <v>78</v>
      </c>
      <c r="M3547" s="19"/>
    </row>
    <row r="3548" spans="1:13" s="22" customFormat="1" ht="12" x14ac:dyDescent="0.2">
      <c r="A3548" s="19">
        <v>3539</v>
      </c>
      <c r="B3548" s="19" t="s">
        <v>3462</v>
      </c>
      <c r="C3548" s="21">
        <v>1</v>
      </c>
      <c r="D3548" s="22">
        <v>1.1000000000000001</v>
      </c>
      <c r="E3548" s="23" t="s">
        <v>3676</v>
      </c>
      <c r="F3548" s="23">
        <v>2.25</v>
      </c>
      <c r="G3548" s="19"/>
      <c r="H3548" s="19"/>
      <c r="I3548" s="19"/>
      <c r="J3548" s="19" t="s">
        <v>5060</v>
      </c>
      <c r="K3548" s="19">
        <v>14</v>
      </c>
      <c r="L3548" s="19">
        <v>14</v>
      </c>
      <c r="M3548" s="19"/>
    </row>
    <row r="3549" spans="1:13" s="22" customFormat="1" ht="48" x14ac:dyDescent="0.2">
      <c r="A3549" s="19">
        <v>3540</v>
      </c>
      <c r="B3549" s="19" t="s">
        <v>3463</v>
      </c>
      <c r="C3549" s="21">
        <v>2</v>
      </c>
      <c r="D3549" s="22">
        <v>1.1000000000000001</v>
      </c>
      <c r="E3549" s="23" t="s">
        <v>3687</v>
      </c>
      <c r="F3549" s="23"/>
      <c r="G3549" s="19"/>
      <c r="H3549" s="19"/>
      <c r="I3549" s="19"/>
      <c r="J3549" s="19" t="s">
        <v>5061</v>
      </c>
      <c r="K3549" s="19">
        <v>107</v>
      </c>
      <c r="L3549" s="19">
        <v>92</v>
      </c>
      <c r="M3549" s="19"/>
    </row>
    <row r="3550" spans="1:13" s="22" customFormat="1" ht="36" x14ac:dyDescent="0.2">
      <c r="A3550" s="19">
        <v>3541</v>
      </c>
      <c r="B3550" s="19" t="s">
        <v>3464</v>
      </c>
      <c r="C3550" s="21">
        <v>2</v>
      </c>
      <c r="D3550" s="22">
        <v>1.1000000000000001</v>
      </c>
      <c r="E3550" s="23" t="s">
        <v>3687</v>
      </c>
      <c r="F3550" s="23"/>
      <c r="G3550" s="19"/>
      <c r="H3550" s="19"/>
      <c r="I3550" s="19"/>
      <c r="J3550" s="19" t="s">
        <v>5062</v>
      </c>
      <c r="K3550" s="19">
        <v>160</v>
      </c>
      <c r="L3550" s="19">
        <v>87</v>
      </c>
      <c r="M3550" s="19"/>
    </row>
    <row r="3551" spans="1:13" s="22" customFormat="1" ht="12" x14ac:dyDescent="0.2">
      <c r="A3551" s="19">
        <v>3542</v>
      </c>
      <c r="B3551" s="19" t="s">
        <v>3465</v>
      </c>
      <c r="C3551" s="21">
        <v>1</v>
      </c>
      <c r="D3551" s="22">
        <v>1.1000000000000001</v>
      </c>
      <c r="E3551" s="23" t="s">
        <v>3683</v>
      </c>
      <c r="F3551" s="23"/>
      <c r="G3551" s="19"/>
      <c r="H3551" s="19"/>
      <c r="I3551" s="19"/>
      <c r="J3551" s="19" t="s">
        <v>5063</v>
      </c>
      <c r="K3551" s="19">
        <v>44</v>
      </c>
      <c r="L3551" s="19">
        <v>44</v>
      </c>
      <c r="M3551" s="19"/>
    </row>
    <row r="3552" spans="1:13" s="22" customFormat="1" ht="12" x14ac:dyDescent="0.2">
      <c r="A3552" s="19">
        <v>3543</v>
      </c>
      <c r="B3552" s="19" t="s">
        <v>3466</v>
      </c>
      <c r="C3552" s="21">
        <v>1</v>
      </c>
      <c r="D3552" s="22">
        <v>1.1000000000000001</v>
      </c>
      <c r="E3552" s="23"/>
      <c r="F3552" s="23"/>
      <c r="G3552" s="19"/>
      <c r="H3552" s="19"/>
      <c r="I3552" s="19"/>
      <c r="J3552" s="19">
        <v>0</v>
      </c>
      <c r="K3552" s="19">
        <v>0</v>
      </c>
      <c r="L3552" s="19">
        <v>0</v>
      </c>
      <c r="M3552" s="19"/>
    </row>
    <row r="3553" spans="1:13" s="22" customFormat="1" ht="24" x14ac:dyDescent="0.2">
      <c r="A3553" s="19">
        <v>3544</v>
      </c>
      <c r="B3553" s="19" t="s">
        <v>3467</v>
      </c>
      <c r="C3553" s="21">
        <v>1</v>
      </c>
      <c r="D3553" s="22">
        <v>1.1000000000000001</v>
      </c>
      <c r="E3553" s="23"/>
      <c r="F3553" s="23"/>
      <c r="G3553" s="19"/>
      <c r="H3553" s="19"/>
      <c r="I3553" s="19"/>
      <c r="J3553" s="19"/>
      <c r="K3553" s="19"/>
      <c r="L3553" s="19"/>
      <c r="M3553" s="19"/>
    </row>
    <row r="3554" spans="1:13" s="22" customFormat="1" ht="24" x14ac:dyDescent="0.2">
      <c r="A3554" s="19">
        <v>3545</v>
      </c>
      <c r="B3554" s="19" t="s">
        <v>3468</v>
      </c>
      <c r="C3554" s="21">
        <v>1</v>
      </c>
      <c r="D3554" s="22">
        <v>1.1000000000000001</v>
      </c>
      <c r="E3554" s="23"/>
      <c r="F3554" s="23"/>
      <c r="G3554" s="19"/>
      <c r="H3554" s="19"/>
      <c r="I3554" s="19"/>
      <c r="J3554" s="19"/>
      <c r="K3554" s="19"/>
      <c r="L3554" s="19"/>
      <c r="M3554" s="19"/>
    </row>
    <row r="3555" spans="1:13" s="22" customFormat="1" ht="24" x14ac:dyDescent="0.2">
      <c r="A3555" s="19">
        <v>3546</v>
      </c>
      <c r="B3555" s="19" t="s">
        <v>3469</v>
      </c>
      <c r="C3555" s="21">
        <v>2</v>
      </c>
      <c r="D3555" s="22">
        <v>1.1000000000000001</v>
      </c>
      <c r="E3555" s="23" t="s">
        <v>3683</v>
      </c>
      <c r="F3555" s="23"/>
      <c r="G3555" s="19"/>
      <c r="H3555" s="19"/>
      <c r="I3555" s="19"/>
      <c r="J3555" s="19" t="s">
        <v>5064</v>
      </c>
      <c r="K3555" s="19">
        <v>104</v>
      </c>
      <c r="L3555" s="19">
        <v>104</v>
      </c>
      <c r="M3555" s="19"/>
    </row>
    <row r="3556" spans="1:13" s="22" customFormat="1" ht="12" x14ac:dyDescent="0.2">
      <c r="A3556" s="19">
        <v>3547</v>
      </c>
      <c r="B3556" s="19" t="s">
        <v>3470</v>
      </c>
      <c r="C3556" s="21">
        <v>1</v>
      </c>
      <c r="D3556" s="22">
        <v>1.1000000000000001</v>
      </c>
      <c r="E3556" s="23" t="s">
        <v>3683</v>
      </c>
      <c r="F3556" s="23"/>
      <c r="G3556" s="19"/>
      <c r="H3556" s="19"/>
      <c r="I3556" s="19"/>
      <c r="J3556" s="19" t="s">
        <v>5065</v>
      </c>
      <c r="K3556" s="19">
        <v>40</v>
      </c>
      <c r="L3556" s="19">
        <v>40</v>
      </c>
      <c r="M3556" s="19"/>
    </row>
    <row r="3557" spans="1:13" s="22" customFormat="1" ht="36" x14ac:dyDescent="0.2">
      <c r="A3557" s="19">
        <v>3548</v>
      </c>
      <c r="B3557" s="19" t="s">
        <v>3471</v>
      </c>
      <c r="C3557" s="21">
        <v>1</v>
      </c>
      <c r="D3557" s="22">
        <v>1.1000000000000001</v>
      </c>
      <c r="E3557" s="23" t="s">
        <v>3683</v>
      </c>
      <c r="F3557" s="23"/>
      <c r="G3557" s="19"/>
      <c r="H3557" s="19"/>
      <c r="I3557" s="19" t="s">
        <v>7430</v>
      </c>
      <c r="J3557" s="19" t="s">
        <v>5066</v>
      </c>
      <c r="K3557" s="19">
        <v>94</v>
      </c>
      <c r="L3557" s="19">
        <v>94</v>
      </c>
      <c r="M3557" s="19"/>
    </row>
    <row r="3558" spans="1:13" s="22" customFormat="1" ht="72" x14ac:dyDescent="0.2">
      <c r="A3558" s="19">
        <v>3549</v>
      </c>
      <c r="B3558" s="19" t="s">
        <v>3472</v>
      </c>
      <c r="C3558" s="21">
        <v>3</v>
      </c>
      <c r="D3558" s="22">
        <v>1.1000000000000001</v>
      </c>
      <c r="E3558" s="23" t="s">
        <v>3683</v>
      </c>
      <c r="F3558" s="23"/>
      <c r="G3558" s="19"/>
      <c r="H3558" s="19" t="s">
        <v>6782</v>
      </c>
      <c r="I3558" s="19"/>
      <c r="J3558" s="19" t="s">
        <v>5067</v>
      </c>
      <c r="K3558" s="19">
        <v>104</v>
      </c>
      <c r="L3558" s="19">
        <v>104</v>
      </c>
      <c r="M3558" s="19" t="s">
        <v>6782</v>
      </c>
    </row>
    <row r="3559" spans="1:13" s="22" customFormat="1" ht="36" x14ac:dyDescent="0.2">
      <c r="A3559" s="19">
        <v>3550</v>
      </c>
      <c r="B3559" s="19" t="s">
        <v>3473</v>
      </c>
      <c r="C3559" s="21">
        <v>1</v>
      </c>
      <c r="D3559" s="22">
        <v>1.1000000000000001</v>
      </c>
      <c r="E3559" s="23" t="s">
        <v>3683</v>
      </c>
      <c r="F3559" s="23"/>
      <c r="G3559" s="19"/>
      <c r="H3559" s="19"/>
      <c r="I3559" s="19"/>
      <c r="J3559" s="19" t="s">
        <v>5068</v>
      </c>
      <c r="K3559" s="19">
        <v>147</v>
      </c>
      <c r="L3559" s="19">
        <v>146</v>
      </c>
      <c r="M3559" s="19"/>
    </row>
    <row r="3560" spans="1:13" s="22" customFormat="1" ht="36" x14ac:dyDescent="0.2">
      <c r="A3560" s="19">
        <v>3551</v>
      </c>
      <c r="B3560" s="19" t="s">
        <v>3474</v>
      </c>
      <c r="C3560" s="21">
        <v>1</v>
      </c>
      <c r="D3560" s="22">
        <v>1.1000000000000001</v>
      </c>
      <c r="E3560" s="23" t="s">
        <v>3683</v>
      </c>
      <c r="F3560" s="23"/>
      <c r="G3560" s="19"/>
      <c r="H3560" s="19"/>
      <c r="I3560" s="19"/>
      <c r="J3560" s="19" t="s">
        <v>5069</v>
      </c>
      <c r="K3560" s="19">
        <v>70</v>
      </c>
      <c r="L3560" s="19">
        <v>70</v>
      </c>
      <c r="M3560" s="19"/>
    </row>
    <row r="3561" spans="1:13" s="22" customFormat="1" ht="12" x14ac:dyDescent="0.2">
      <c r="A3561" s="19">
        <v>3552</v>
      </c>
      <c r="B3561" s="19" t="s">
        <v>3475</v>
      </c>
      <c r="C3561" s="21">
        <v>1</v>
      </c>
      <c r="D3561" s="22">
        <v>1.1000000000000001</v>
      </c>
      <c r="E3561" s="23" t="s">
        <v>3683</v>
      </c>
      <c r="F3561" s="23"/>
      <c r="G3561" s="19"/>
      <c r="H3561" s="19"/>
      <c r="I3561" s="19"/>
      <c r="J3561" s="19" t="s">
        <v>5070</v>
      </c>
      <c r="K3561" s="19">
        <v>18</v>
      </c>
      <c r="L3561" s="19">
        <v>18</v>
      </c>
      <c r="M3561" s="19"/>
    </row>
    <row r="3562" spans="1:13" s="22" customFormat="1" ht="204" x14ac:dyDescent="0.2">
      <c r="A3562" s="19">
        <v>3553</v>
      </c>
      <c r="B3562" s="19" t="s">
        <v>3476</v>
      </c>
      <c r="C3562" s="21">
        <v>3</v>
      </c>
      <c r="D3562" s="22">
        <v>1.1000000000000001</v>
      </c>
      <c r="E3562" s="23" t="s">
        <v>3676</v>
      </c>
      <c r="F3562" s="23">
        <v>9</v>
      </c>
      <c r="G3562" s="19" t="s">
        <v>7384</v>
      </c>
      <c r="H3562" s="19"/>
      <c r="I3562" s="19" t="s">
        <v>7383</v>
      </c>
      <c r="J3562" s="19" t="s">
        <v>5071</v>
      </c>
      <c r="K3562" s="19">
        <v>275</v>
      </c>
      <c r="L3562" s="19">
        <v>163</v>
      </c>
      <c r="M3562" s="19" t="s">
        <v>6783</v>
      </c>
    </row>
    <row r="3563" spans="1:13" s="22" customFormat="1" ht="216" x14ac:dyDescent="0.2">
      <c r="A3563" s="19">
        <v>3554</v>
      </c>
      <c r="B3563" s="19" t="s">
        <v>3477</v>
      </c>
      <c r="C3563" s="21">
        <v>3</v>
      </c>
      <c r="D3563" s="22">
        <v>1.1000000000000001</v>
      </c>
      <c r="E3563" s="23" t="s">
        <v>3676</v>
      </c>
      <c r="F3563" s="23">
        <v>6.75</v>
      </c>
      <c r="G3563" s="19" t="s">
        <v>7386</v>
      </c>
      <c r="H3563" s="19" t="s">
        <v>7385</v>
      </c>
      <c r="I3563" s="19" t="s">
        <v>7430</v>
      </c>
      <c r="J3563" s="19" t="s">
        <v>5072</v>
      </c>
      <c r="K3563" s="19">
        <v>25</v>
      </c>
      <c r="L3563" s="19">
        <v>25</v>
      </c>
      <c r="M3563" s="19" t="s">
        <v>6784</v>
      </c>
    </row>
    <row r="3564" spans="1:13" s="22" customFormat="1" ht="192" x14ac:dyDescent="0.2">
      <c r="A3564" s="19">
        <v>3555</v>
      </c>
      <c r="B3564" s="19" t="s">
        <v>3478</v>
      </c>
      <c r="C3564" s="21">
        <v>2</v>
      </c>
      <c r="D3564" s="22">
        <v>1.1000000000000001</v>
      </c>
      <c r="E3564" s="23" t="s">
        <v>3683</v>
      </c>
      <c r="F3564" s="23"/>
      <c r="G3564" s="19" t="s">
        <v>7389</v>
      </c>
      <c r="H3564" s="19" t="s">
        <v>7387</v>
      </c>
      <c r="I3564" s="19" t="s">
        <v>7388</v>
      </c>
      <c r="J3564" s="19" t="s">
        <v>5073</v>
      </c>
      <c r="K3564" s="19">
        <v>66</v>
      </c>
      <c r="L3564" s="19">
        <v>66</v>
      </c>
      <c r="M3564" s="19" t="s">
        <v>6785</v>
      </c>
    </row>
    <row r="3565" spans="1:13" s="22" customFormat="1" ht="48" x14ac:dyDescent="0.2">
      <c r="A3565" s="19">
        <v>3556</v>
      </c>
      <c r="B3565" s="19" t="s">
        <v>3479</v>
      </c>
      <c r="C3565" s="21">
        <v>2</v>
      </c>
      <c r="D3565" s="22">
        <v>1.1000000000000001</v>
      </c>
      <c r="E3565" s="23" t="s">
        <v>3687</v>
      </c>
      <c r="F3565" s="23"/>
      <c r="G3565" s="19"/>
      <c r="H3565" s="19"/>
      <c r="I3565" s="19" t="s">
        <v>6786</v>
      </c>
      <c r="J3565" s="19" t="s">
        <v>5074</v>
      </c>
      <c r="K3565" s="19">
        <v>141</v>
      </c>
      <c r="L3565" s="19">
        <v>141</v>
      </c>
      <c r="M3565" s="19" t="s">
        <v>6786</v>
      </c>
    </row>
    <row r="3566" spans="1:13" s="22" customFormat="1" ht="84" x14ac:dyDescent="0.2">
      <c r="A3566" s="19">
        <v>3557</v>
      </c>
      <c r="B3566" s="19" t="s">
        <v>3480</v>
      </c>
      <c r="C3566" s="21">
        <v>2</v>
      </c>
      <c r="D3566" s="22">
        <v>1.1000000000000001</v>
      </c>
      <c r="E3566" s="23" t="s">
        <v>3683</v>
      </c>
      <c r="F3566" s="23"/>
      <c r="G3566" s="19"/>
      <c r="H3566" s="19"/>
      <c r="I3566" s="19"/>
      <c r="J3566" s="19" t="s">
        <v>5075</v>
      </c>
      <c r="K3566" s="19">
        <v>282</v>
      </c>
      <c r="L3566" s="19">
        <v>282</v>
      </c>
      <c r="M3566" s="19"/>
    </row>
    <row r="3567" spans="1:13" s="22" customFormat="1" ht="24" x14ac:dyDescent="0.2">
      <c r="A3567" s="19">
        <v>3558</v>
      </c>
      <c r="B3567" s="19" t="s">
        <v>3481</v>
      </c>
      <c r="C3567" s="21">
        <v>2</v>
      </c>
      <c r="D3567" s="22">
        <v>1.1000000000000001</v>
      </c>
      <c r="E3567" s="23" t="s">
        <v>3687</v>
      </c>
      <c r="F3567" s="23"/>
      <c r="G3567" s="19"/>
      <c r="H3567" s="19"/>
      <c r="I3567" s="19"/>
      <c r="J3567" s="19" t="s">
        <v>5076</v>
      </c>
      <c r="K3567" s="19">
        <v>78</v>
      </c>
      <c r="L3567" s="19">
        <v>78</v>
      </c>
      <c r="M3567" s="19"/>
    </row>
    <row r="3568" spans="1:13" s="22" customFormat="1" ht="72" x14ac:dyDescent="0.2">
      <c r="A3568" s="19">
        <v>3559</v>
      </c>
      <c r="B3568" s="19" t="s">
        <v>3482</v>
      </c>
      <c r="C3568" s="21">
        <v>1</v>
      </c>
      <c r="D3568" s="22">
        <v>1.1000000000000001</v>
      </c>
      <c r="E3568" s="23" t="s">
        <v>3676</v>
      </c>
      <c r="F3568" s="23">
        <v>2.25</v>
      </c>
      <c r="G3568" s="19"/>
      <c r="H3568" s="19" t="s">
        <v>6787</v>
      </c>
      <c r="I3568" s="19"/>
      <c r="J3568" s="19" t="s">
        <v>5077</v>
      </c>
      <c r="K3568" s="19">
        <v>38</v>
      </c>
      <c r="L3568" s="19">
        <v>38</v>
      </c>
      <c r="M3568" s="19" t="s">
        <v>6787</v>
      </c>
    </row>
    <row r="3569" spans="1:13" s="22" customFormat="1" ht="12" x14ac:dyDescent="0.2">
      <c r="A3569" s="19">
        <v>3560</v>
      </c>
      <c r="B3569" s="19" t="s">
        <v>3483</v>
      </c>
      <c r="C3569" s="21">
        <v>1</v>
      </c>
      <c r="D3569" s="22">
        <v>1.1000000000000001</v>
      </c>
      <c r="E3569" s="23" t="s">
        <v>3676</v>
      </c>
      <c r="F3569" s="23"/>
      <c r="G3569" s="19"/>
      <c r="H3569" s="19"/>
      <c r="I3569" s="19" t="s">
        <v>6648</v>
      </c>
      <c r="J3569" s="19"/>
      <c r="K3569" s="19"/>
      <c r="L3569" s="19"/>
      <c r="M3569" s="19" t="s">
        <v>6648</v>
      </c>
    </row>
    <row r="3570" spans="1:13" s="22" customFormat="1" ht="12" x14ac:dyDescent="0.2">
      <c r="A3570" s="19">
        <v>3561</v>
      </c>
      <c r="B3570" s="19" t="s">
        <v>3484</v>
      </c>
      <c r="C3570" s="21">
        <v>2</v>
      </c>
      <c r="D3570" s="22">
        <v>1.1000000000000001</v>
      </c>
      <c r="E3570" s="23" t="s">
        <v>3676</v>
      </c>
      <c r="F3570" s="23"/>
      <c r="G3570" s="19"/>
      <c r="H3570" s="19"/>
      <c r="I3570" s="19" t="s">
        <v>6648</v>
      </c>
      <c r="J3570" s="19"/>
      <c r="K3570" s="19"/>
      <c r="L3570" s="19"/>
      <c r="M3570" s="19" t="s">
        <v>6648</v>
      </c>
    </row>
    <row r="3571" spans="1:13" s="22" customFormat="1" ht="12" x14ac:dyDescent="0.2">
      <c r="A3571" s="19">
        <v>3562</v>
      </c>
      <c r="B3571" s="19" t="s">
        <v>3485</v>
      </c>
      <c r="C3571" s="21">
        <v>1</v>
      </c>
      <c r="D3571" s="22">
        <v>1.1000000000000001</v>
      </c>
      <c r="E3571" s="23"/>
      <c r="F3571" s="23"/>
      <c r="G3571" s="19"/>
      <c r="H3571" s="19"/>
      <c r="I3571" s="19"/>
      <c r="J3571" s="19"/>
      <c r="K3571" s="19"/>
      <c r="L3571" s="19"/>
      <c r="M3571" s="19"/>
    </row>
    <row r="3572" spans="1:13" s="22" customFormat="1" ht="12" x14ac:dyDescent="0.2">
      <c r="A3572" s="19">
        <v>3563</v>
      </c>
      <c r="B3572" s="19" t="s">
        <v>3486</v>
      </c>
      <c r="C3572" s="21">
        <v>1</v>
      </c>
      <c r="D3572" s="22">
        <v>1.1000000000000001</v>
      </c>
      <c r="E3572" s="23" t="s">
        <v>3676</v>
      </c>
      <c r="F3572" s="23"/>
      <c r="G3572" s="28" t="s">
        <v>7483</v>
      </c>
      <c r="H3572" s="19"/>
      <c r="I3572" s="19"/>
      <c r="J3572" s="19"/>
      <c r="K3572" s="19"/>
      <c r="L3572" s="19"/>
      <c r="M3572" s="19"/>
    </row>
    <row r="3573" spans="1:13" s="22" customFormat="1" ht="12" x14ac:dyDescent="0.2">
      <c r="A3573" s="19">
        <v>3564</v>
      </c>
      <c r="B3573" s="19" t="s">
        <v>3487</v>
      </c>
      <c r="C3573" s="21">
        <v>1</v>
      </c>
      <c r="D3573" s="22">
        <v>1.1000000000000001</v>
      </c>
      <c r="E3573" s="23"/>
      <c r="F3573" s="23"/>
      <c r="G3573" s="28" t="s">
        <v>7484</v>
      </c>
      <c r="H3573" s="19"/>
      <c r="I3573" s="19"/>
      <c r="J3573" s="19"/>
      <c r="K3573" s="19"/>
      <c r="L3573" s="19"/>
      <c r="M3573" s="19"/>
    </row>
    <row r="3574" spans="1:13" s="22" customFormat="1" ht="24" x14ac:dyDescent="0.2">
      <c r="A3574" s="19">
        <v>3565</v>
      </c>
      <c r="B3574" s="19" t="s">
        <v>3488</v>
      </c>
      <c r="C3574" s="21">
        <v>1</v>
      </c>
      <c r="D3574" s="22">
        <v>1.1000000000000001</v>
      </c>
      <c r="E3574" s="23" t="s">
        <v>3676</v>
      </c>
      <c r="F3574" s="23"/>
      <c r="G3574" s="28" t="s">
        <v>7485</v>
      </c>
      <c r="H3574" s="19"/>
      <c r="I3574" s="19"/>
      <c r="J3574" s="19"/>
      <c r="K3574" s="19"/>
      <c r="L3574" s="19"/>
      <c r="M3574" s="19"/>
    </row>
    <row r="3575" spans="1:13" s="22" customFormat="1" ht="12" x14ac:dyDescent="0.2">
      <c r="A3575" s="19">
        <v>3566</v>
      </c>
      <c r="B3575" s="19" t="s">
        <v>3489</v>
      </c>
      <c r="C3575" s="21">
        <v>1</v>
      </c>
      <c r="D3575" s="22">
        <v>1.1000000000000001</v>
      </c>
      <c r="E3575" s="23" t="s">
        <v>3676</v>
      </c>
      <c r="F3575" s="23"/>
      <c r="G3575" s="28" t="s">
        <v>7486</v>
      </c>
      <c r="H3575" s="19"/>
      <c r="I3575" s="19"/>
      <c r="J3575" s="19"/>
      <c r="K3575" s="19"/>
      <c r="L3575" s="19"/>
      <c r="M3575" s="19"/>
    </row>
    <row r="3576" spans="1:13" s="22" customFormat="1" ht="12" x14ac:dyDescent="0.2">
      <c r="A3576" s="19">
        <v>3567</v>
      </c>
      <c r="B3576" s="19" t="s">
        <v>3490</v>
      </c>
      <c r="C3576" s="21">
        <v>1</v>
      </c>
      <c r="D3576" s="22">
        <v>1.1000000000000001</v>
      </c>
      <c r="E3576" s="23" t="s">
        <v>3676</v>
      </c>
      <c r="F3576" s="23"/>
      <c r="G3576" s="28" t="s">
        <v>7487</v>
      </c>
      <c r="H3576" s="19"/>
      <c r="I3576" s="19"/>
      <c r="J3576" s="19"/>
      <c r="K3576" s="19"/>
      <c r="L3576" s="19"/>
      <c r="M3576" s="19"/>
    </row>
    <row r="3577" spans="1:13" s="22" customFormat="1" ht="36" x14ac:dyDescent="0.2">
      <c r="A3577" s="19">
        <v>3568</v>
      </c>
      <c r="B3577" s="19" t="s">
        <v>3491</v>
      </c>
      <c r="C3577" s="21">
        <v>2</v>
      </c>
      <c r="D3577" s="22">
        <v>1.1000000000000001</v>
      </c>
      <c r="E3577" s="23" t="s">
        <v>3690</v>
      </c>
      <c r="F3577" s="23"/>
      <c r="G3577" s="19"/>
      <c r="H3577" s="19"/>
      <c r="I3577" s="19"/>
      <c r="J3577" s="19" t="s">
        <v>5078</v>
      </c>
      <c r="K3577" s="19">
        <v>46</v>
      </c>
      <c r="L3577" s="19">
        <v>46</v>
      </c>
      <c r="M3577" s="19"/>
    </row>
    <row r="3578" spans="1:13" s="22" customFormat="1" ht="48" x14ac:dyDescent="0.2">
      <c r="A3578" s="19">
        <v>3569</v>
      </c>
      <c r="B3578" s="19" t="s">
        <v>3492</v>
      </c>
      <c r="C3578" s="21">
        <v>2</v>
      </c>
      <c r="D3578" s="22">
        <v>1.1000000000000001</v>
      </c>
      <c r="E3578" s="23" t="s">
        <v>3690</v>
      </c>
      <c r="F3578" s="23"/>
      <c r="G3578" s="19"/>
      <c r="H3578" s="19"/>
      <c r="I3578" s="19" t="s">
        <v>6788</v>
      </c>
      <c r="J3578" s="19" t="s">
        <v>5079</v>
      </c>
      <c r="K3578" s="19">
        <v>42</v>
      </c>
      <c r="L3578" s="19">
        <v>42</v>
      </c>
      <c r="M3578" s="19" t="s">
        <v>6788</v>
      </c>
    </row>
    <row r="3579" spans="1:13" s="22" customFormat="1" ht="12" x14ac:dyDescent="0.2">
      <c r="A3579" s="19">
        <v>3570</v>
      </c>
      <c r="B3579" s="19" t="s">
        <v>3493</v>
      </c>
      <c r="C3579" s="21">
        <v>1</v>
      </c>
      <c r="D3579" s="22">
        <v>1.1000000000000001</v>
      </c>
      <c r="E3579" s="23" t="s">
        <v>3676</v>
      </c>
      <c r="F3579" s="23"/>
      <c r="G3579" s="19"/>
      <c r="H3579" s="28" t="s">
        <v>7488</v>
      </c>
      <c r="I3579" s="19" t="s">
        <v>6789</v>
      </c>
      <c r="J3579" s="19"/>
      <c r="K3579" s="19"/>
      <c r="L3579" s="19"/>
      <c r="M3579" s="19" t="s">
        <v>6789</v>
      </c>
    </row>
    <row r="3580" spans="1:13" s="22" customFormat="1" ht="12" x14ac:dyDescent="0.2">
      <c r="A3580" s="19">
        <v>3571</v>
      </c>
      <c r="B3580" s="19" t="s">
        <v>3494</v>
      </c>
      <c r="C3580" s="21">
        <v>1</v>
      </c>
      <c r="D3580" s="22">
        <v>1.1000000000000001</v>
      </c>
      <c r="E3580" s="23"/>
      <c r="F3580" s="23"/>
      <c r="G3580" s="19"/>
      <c r="H3580" s="19"/>
      <c r="I3580" s="19"/>
      <c r="J3580" s="19"/>
      <c r="K3580" s="19"/>
      <c r="L3580" s="19"/>
      <c r="M3580" s="19"/>
    </row>
    <row r="3581" spans="1:13" s="22" customFormat="1" ht="12" x14ac:dyDescent="0.2">
      <c r="A3581" s="19">
        <v>3572</v>
      </c>
      <c r="B3581" s="19" t="s">
        <v>3495</v>
      </c>
      <c r="C3581" s="21">
        <v>1</v>
      </c>
      <c r="D3581" s="22">
        <v>1.1000000000000001</v>
      </c>
      <c r="E3581" s="23"/>
      <c r="F3581" s="23"/>
      <c r="G3581" s="19"/>
      <c r="H3581" s="19"/>
      <c r="I3581" s="19"/>
      <c r="J3581" s="19"/>
      <c r="K3581" s="19"/>
      <c r="L3581" s="19"/>
      <c r="M3581" s="19"/>
    </row>
    <row r="3582" spans="1:13" s="22" customFormat="1" ht="12" x14ac:dyDescent="0.2">
      <c r="A3582" s="19">
        <v>3573</v>
      </c>
      <c r="B3582" s="19" t="s">
        <v>3496</v>
      </c>
      <c r="C3582" s="21">
        <v>1</v>
      </c>
      <c r="D3582" s="22">
        <v>1.1000000000000001</v>
      </c>
      <c r="E3582" s="23" t="s">
        <v>3676</v>
      </c>
      <c r="F3582" s="23">
        <v>2</v>
      </c>
      <c r="G3582" s="19"/>
      <c r="H3582" s="19"/>
      <c r="I3582" s="19"/>
      <c r="J3582" s="19" t="s">
        <v>5080</v>
      </c>
      <c r="K3582" s="19">
        <v>40</v>
      </c>
      <c r="L3582" s="19">
        <v>40</v>
      </c>
      <c r="M3582" s="19"/>
    </row>
    <row r="3583" spans="1:13" s="22" customFormat="1" ht="48" x14ac:dyDescent="0.2">
      <c r="A3583" s="19">
        <v>3574</v>
      </c>
      <c r="B3583" s="19" t="s">
        <v>3497</v>
      </c>
      <c r="C3583" s="21">
        <v>2</v>
      </c>
      <c r="D3583" s="22">
        <v>1.1000000000000001</v>
      </c>
      <c r="E3583" s="23" t="s">
        <v>3676</v>
      </c>
      <c r="F3583" s="23">
        <v>4</v>
      </c>
      <c r="G3583" s="19"/>
      <c r="H3583" s="19"/>
      <c r="I3583" s="19" t="s">
        <v>6790</v>
      </c>
      <c r="J3583" s="19" t="s">
        <v>5081</v>
      </c>
      <c r="K3583" s="19">
        <v>48</v>
      </c>
      <c r="L3583" s="19">
        <v>48</v>
      </c>
      <c r="M3583" s="19" t="s">
        <v>6790</v>
      </c>
    </row>
    <row r="3584" spans="1:13" s="22" customFormat="1" ht="84" x14ac:dyDescent="0.2">
      <c r="A3584" s="19">
        <v>3575</v>
      </c>
      <c r="B3584" s="19" t="s">
        <v>3498</v>
      </c>
      <c r="C3584" s="21">
        <v>1</v>
      </c>
      <c r="D3584" s="22">
        <v>1.1000000000000001</v>
      </c>
      <c r="E3584" s="23" t="s">
        <v>3676</v>
      </c>
      <c r="F3584" s="23">
        <v>2</v>
      </c>
      <c r="G3584" s="19"/>
      <c r="H3584" s="19" t="s">
        <v>7391</v>
      </c>
      <c r="I3584" s="19" t="s">
        <v>7390</v>
      </c>
      <c r="J3584" s="19" t="s">
        <v>5082</v>
      </c>
      <c r="K3584" s="19">
        <v>52</v>
      </c>
      <c r="L3584" s="19">
        <v>52</v>
      </c>
      <c r="M3584" s="19" t="s">
        <v>6791</v>
      </c>
    </row>
    <row r="3585" spans="1:13" s="22" customFormat="1" ht="72" x14ac:dyDescent="0.2">
      <c r="A3585" s="19">
        <v>3576</v>
      </c>
      <c r="B3585" s="19" t="s">
        <v>3499</v>
      </c>
      <c r="C3585" s="21">
        <v>3</v>
      </c>
      <c r="D3585" s="22">
        <v>1.1000000000000001</v>
      </c>
      <c r="E3585" s="23" t="s">
        <v>3690</v>
      </c>
      <c r="F3585" s="23"/>
      <c r="G3585" s="19"/>
      <c r="H3585" s="19" t="s">
        <v>7393</v>
      </c>
      <c r="I3585" s="19" t="s">
        <v>7392</v>
      </c>
      <c r="J3585" s="19" t="s">
        <v>5083</v>
      </c>
      <c r="K3585" s="19">
        <v>123</v>
      </c>
      <c r="L3585" s="19">
        <v>74</v>
      </c>
      <c r="M3585" s="19" t="s">
        <v>6792</v>
      </c>
    </row>
    <row r="3586" spans="1:13" s="22" customFormat="1" ht="24" x14ac:dyDescent="0.2">
      <c r="A3586" s="19">
        <v>3577</v>
      </c>
      <c r="B3586" s="19" t="s">
        <v>3500</v>
      </c>
      <c r="C3586" s="21">
        <v>2</v>
      </c>
      <c r="D3586" s="22">
        <v>1.1000000000000001</v>
      </c>
      <c r="E3586" s="23" t="s">
        <v>3690</v>
      </c>
      <c r="F3586" s="23"/>
      <c r="G3586" s="19"/>
      <c r="H3586" s="19"/>
      <c r="I3586" s="19"/>
      <c r="J3586" s="19" t="s">
        <v>5084</v>
      </c>
      <c r="K3586" s="19">
        <v>372</v>
      </c>
      <c r="L3586" s="19">
        <v>20</v>
      </c>
      <c r="M3586" s="19"/>
    </row>
    <row r="3587" spans="1:13" s="22" customFormat="1" ht="12" x14ac:dyDescent="0.2">
      <c r="A3587" s="19">
        <v>3578</v>
      </c>
      <c r="B3587" s="19" t="s">
        <v>3501</v>
      </c>
      <c r="C3587" s="21"/>
      <c r="D3587" s="22">
        <v>1.1000000000000001</v>
      </c>
      <c r="E3587" s="23"/>
      <c r="F3587" s="23"/>
      <c r="G3587" s="19"/>
      <c r="H3587" s="19"/>
      <c r="I3587" s="19"/>
      <c r="J3587" s="19"/>
      <c r="K3587" s="19"/>
      <c r="L3587" s="19"/>
      <c r="M3587" s="19"/>
    </row>
    <row r="3588" spans="1:13" s="22" customFormat="1" ht="12" x14ac:dyDescent="0.2">
      <c r="A3588" s="19">
        <v>3579</v>
      </c>
      <c r="B3588" s="19" t="s">
        <v>3502</v>
      </c>
      <c r="C3588" s="21">
        <v>1</v>
      </c>
      <c r="D3588" s="22">
        <v>1.1000000000000001</v>
      </c>
      <c r="E3588" s="23"/>
      <c r="F3588" s="23"/>
      <c r="G3588" s="19"/>
      <c r="H3588" s="19"/>
      <c r="I3588" s="19" t="s">
        <v>7546</v>
      </c>
      <c r="J3588" s="19"/>
      <c r="K3588" s="19"/>
      <c r="L3588" s="19"/>
      <c r="M3588" s="19" t="s">
        <v>6793</v>
      </c>
    </row>
    <row r="3589" spans="1:13" s="22" customFormat="1" ht="12" x14ac:dyDescent="0.2">
      <c r="A3589" s="19">
        <v>3580</v>
      </c>
      <c r="B3589" s="19" t="s">
        <v>3503</v>
      </c>
      <c r="C3589" s="21">
        <v>2</v>
      </c>
      <c r="D3589" s="22">
        <v>1.1000000000000001</v>
      </c>
      <c r="E3589" s="23"/>
      <c r="F3589" s="23"/>
      <c r="G3589" s="19"/>
      <c r="H3589" s="19"/>
      <c r="I3589" s="19" t="s">
        <v>6794</v>
      </c>
      <c r="J3589" s="19"/>
      <c r="K3589" s="19"/>
      <c r="L3589" s="19"/>
      <c r="M3589" s="19" t="s">
        <v>6794</v>
      </c>
    </row>
    <row r="3590" spans="1:13" s="22" customFormat="1" ht="12" x14ac:dyDescent="0.2">
      <c r="A3590" s="19">
        <v>3581</v>
      </c>
      <c r="B3590" s="19" t="s">
        <v>3503</v>
      </c>
      <c r="C3590" s="21">
        <v>2</v>
      </c>
      <c r="D3590" s="22">
        <v>1.1000000000000001</v>
      </c>
      <c r="E3590" s="23"/>
      <c r="F3590" s="23"/>
      <c r="G3590" s="19"/>
      <c r="H3590" s="19"/>
      <c r="I3590" s="19"/>
      <c r="J3590" s="19"/>
      <c r="K3590" s="19"/>
      <c r="L3590" s="19"/>
      <c r="M3590" s="19"/>
    </row>
    <row r="3591" spans="1:13" s="22" customFormat="1" ht="12" x14ac:dyDescent="0.2">
      <c r="A3591" s="19">
        <v>3582</v>
      </c>
      <c r="B3591" s="19" t="s">
        <v>3504</v>
      </c>
      <c r="C3591" s="21">
        <v>3</v>
      </c>
      <c r="D3591" s="22">
        <v>1.1000000000000001</v>
      </c>
      <c r="E3591" s="23"/>
      <c r="F3591" s="23"/>
      <c r="G3591" s="19"/>
      <c r="H3591" s="19"/>
      <c r="I3591" s="19"/>
      <c r="J3591" s="19"/>
      <c r="K3591" s="19"/>
      <c r="L3591" s="19"/>
      <c r="M3591" s="19"/>
    </row>
    <row r="3592" spans="1:13" s="22" customFormat="1" ht="36" x14ac:dyDescent="0.2">
      <c r="A3592" s="19">
        <v>3583</v>
      </c>
      <c r="B3592" s="19" t="s">
        <v>3505</v>
      </c>
      <c r="C3592" s="21">
        <v>2</v>
      </c>
      <c r="D3592" s="22">
        <v>1.1000000000000001</v>
      </c>
      <c r="E3592" s="23" t="s">
        <v>3676</v>
      </c>
      <c r="F3592" s="23" t="s">
        <v>3724</v>
      </c>
      <c r="G3592" s="19"/>
      <c r="H3592" s="19"/>
      <c r="I3592" s="19" t="s">
        <v>7489</v>
      </c>
      <c r="J3592" s="19" t="s">
        <v>5085</v>
      </c>
      <c r="K3592" s="19">
        <v>326</v>
      </c>
      <c r="L3592" s="19">
        <v>118</v>
      </c>
      <c r="M3592" s="19"/>
    </row>
    <row r="3593" spans="1:13" s="22" customFormat="1" ht="24" x14ac:dyDescent="0.2">
      <c r="A3593" s="19">
        <v>3584</v>
      </c>
      <c r="B3593" s="19" t="s">
        <v>3506</v>
      </c>
      <c r="C3593" s="21">
        <v>2</v>
      </c>
      <c r="D3593" s="22">
        <v>1.1000000000000001</v>
      </c>
      <c r="E3593" s="23" t="s">
        <v>3676</v>
      </c>
      <c r="F3593" s="23" t="s">
        <v>3724</v>
      </c>
      <c r="G3593" s="19"/>
      <c r="H3593" s="19"/>
      <c r="I3593" s="19"/>
      <c r="J3593" s="19" t="s">
        <v>5086</v>
      </c>
      <c r="K3593" s="19">
        <v>124</v>
      </c>
      <c r="L3593" s="19">
        <v>103</v>
      </c>
      <c r="M3593" s="19"/>
    </row>
    <row r="3594" spans="1:13" s="22" customFormat="1" ht="72" x14ac:dyDescent="0.2">
      <c r="A3594" s="19">
        <v>3585</v>
      </c>
      <c r="B3594" s="19" t="s">
        <v>3507</v>
      </c>
      <c r="C3594" s="21">
        <v>2</v>
      </c>
      <c r="D3594" s="22">
        <v>1.1000000000000001</v>
      </c>
      <c r="E3594" s="23" t="s">
        <v>3690</v>
      </c>
      <c r="F3594" s="23"/>
      <c r="G3594" s="19"/>
      <c r="H3594" s="19" t="s">
        <v>6795</v>
      </c>
      <c r="I3594" s="19"/>
      <c r="J3594" s="19" t="s">
        <v>5087</v>
      </c>
      <c r="K3594" s="19">
        <v>57</v>
      </c>
      <c r="L3594" s="19">
        <v>57</v>
      </c>
      <c r="M3594" s="19" t="s">
        <v>6795</v>
      </c>
    </row>
    <row r="3595" spans="1:13" s="22" customFormat="1" ht="48" x14ac:dyDescent="0.2">
      <c r="A3595" s="19">
        <v>3586</v>
      </c>
      <c r="B3595" s="19" t="s">
        <v>3508</v>
      </c>
      <c r="C3595" s="21">
        <v>2</v>
      </c>
      <c r="D3595" s="22">
        <v>1.1000000000000001</v>
      </c>
      <c r="E3595" s="23" t="s">
        <v>3690</v>
      </c>
      <c r="F3595" s="23"/>
      <c r="G3595" s="19"/>
      <c r="H3595" s="19"/>
      <c r="I3595" s="19" t="s">
        <v>6796</v>
      </c>
      <c r="J3595" s="19" t="s">
        <v>5088</v>
      </c>
      <c r="K3595" s="19">
        <v>145</v>
      </c>
      <c r="L3595" s="19">
        <v>100</v>
      </c>
      <c r="M3595" s="19" t="s">
        <v>6796</v>
      </c>
    </row>
    <row r="3596" spans="1:13" s="22" customFormat="1" ht="12" x14ac:dyDescent="0.2">
      <c r="A3596" s="19">
        <v>3587</v>
      </c>
      <c r="B3596" s="19" t="s">
        <v>3509</v>
      </c>
      <c r="C3596" s="21">
        <v>1</v>
      </c>
      <c r="D3596" s="22">
        <v>1.1000000000000001</v>
      </c>
      <c r="E3596" s="23"/>
      <c r="F3596" s="23"/>
      <c r="G3596" s="19"/>
      <c r="H3596" s="19"/>
      <c r="I3596" s="19"/>
      <c r="J3596" s="19"/>
      <c r="K3596" s="19"/>
      <c r="L3596" s="19"/>
      <c r="M3596" s="19"/>
    </row>
    <row r="3597" spans="1:13" s="22" customFormat="1" ht="48" x14ac:dyDescent="0.2">
      <c r="A3597" s="19">
        <v>3588</v>
      </c>
      <c r="B3597" s="19" t="s">
        <v>3510</v>
      </c>
      <c r="C3597" s="21">
        <v>1</v>
      </c>
      <c r="D3597" s="22">
        <v>1.1000000000000001</v>
      </c>
      <c r="E3597" s="23" t="s">
        <v>3683</v>
      </c>
      <c r="F3597" s="23"/>
      <c r="G3597" s="19"/>
      <c r="H3597" s="19"/>
      <c r="I3597" s="19" t="s">
        <v>6797</v>
      </c>
      <c r="J3597" s="19" t="s">
        <v>5089</v>
      </c>
      <c r="K3597" s="19">
        <v>83</v>
      </c>
      <c r="L3597" s="19">
        <v>83</v>
      </c>
      <c r="M3597" s="19" t="s">
        <v>6797</v>
      </c>
    </row>
    <row r="3598" spans="1:13" s="22" customFormat="1" ht="48" x14ac:dyDescent="0.2">
      <c r="A3598" s="19">
        <v>3589</v>
      </c>
      <c r="B3598" s="19" t="s">
        <v>3511</v>
      </c>
      <c r="C3598" s="21">
        <v>3</v>
      </c>
      <c r="D3598" s="22">
        <v>1.1000000000000001</v>
      </c>
      <c r="E3598" s="23" t="s">
        <v>3683</v>
      </c>
      <c r="F3598" s="23"/>
      <c r="G3598" s="19"/>
      <c r="H3598" s="19"/>
      <c r="I3598" s="19" t="s">
        <v>6798</v>
      </c>
      <c r="J3598" s="19" t="s">
        <v>5090</v>
      </c>
      <c r="K3598" s="19">
        <v>264</v>
      </c>
      <c r="L3598" s="19">
        <v>48</v>
      </c>
      <c r="M3598" s="19" t="s">
        <v>6798</v>
      </c>
    </row>
    <row r="3599" spans="1:13" s="22" customFormat="1" ht="12" x14ac:dyDescent="0.2">
      <c r="A3599" s="19">
        <v>3590</v>
      </c>
      <c r="B3599" s="19" t="s">
        <v>3512</v>
      </c>
      <c r="C3599" s="21">
        <v>4</v>
      </c>
      <c r="D3599" s="22">
        <v>1.1000000000000001</v>
      </c>
      <c r="E3599" s="23" t="s">
        <v>3676</v>
      </c>
      <c r="F3599" s="23"/>
      <c r="G3599" s="19"/>
      <c r="H3599" s="19"/>
      <c r="I3599" s="19"/>
      <c r="J3599" s="19" t="s">
        <v>5091</v>
      </c>
      <c r="K3599" s="19">
        <v>169</v>
      </c>
      <c r="L3599" s="19">
        <v>5</v>
      </c>
      <c r="M3599" s="19"/>
    </row>
    <row r="3600" spans="1:13" s="22" customFormat="1" ht="36" x14ac:dyDescent="0.2">
      <c r="A3600" s="19">
        <v>3591</v>
      </c>
      <c r="B3600" s="19" t="s">
        <v>3513</v>
      </c>
      <c r="C3600" s="21">
        <v>2</v>
      </c>
      <c r="D3600" s="22">
        <v>1.1000000000000001</v>
      </c>
      <c r="E3600" s="23" t="s">
        <v>3683</v>
      </c>
      <c r="F3600" s="23"/>
      <c r="G3600" s="19"/>
      <c r="H3600" s="19"/>
      <c r="I3600" s="19" t="s">
        <v>6799</v>
      </c>
      <c r="J3600" s="19" t="s">
        <v>5092</v>
      </c>
      <c r="K3600" s="19">
        <v>145</v>
      </c>
      <c r="L3600" s="19"/>
      <c r="M3600" s="19" t="s">
        <v>6799</v>
      </c>
    </row>
    <row r="3601" spans="1:13" s="22" customFormat="1" ht="24" x14ac:dyDescent="0.2">
      <c r="A3601" s="19">
        <v>3592</v>
      </c>
      <c r="B3601" s="19" t="s">
        <v>3514</v>
      </c>
      <c r="C3601" s="21">
        <v>1</v>
      </c>
      <c r="D3601" s="22">
        <v>1.1000000000000001</v>
      </c>
      <c r="E3601" s="23" t="s">
        <v>3676</v>
      </c>
      <c r="F3601" s="23"/>
      <c r="G3601" s="19"/>
      <c r="H3601" s="28" t="s">
        <v>7490</v>
      </c>
      <c r="I3601" s="19" t="s">
        <v>6800</v>
      </c>
      <c r="J3601" s="19"/>
      <c r="K3601" s="19"/>
      <c r="L3601" s="19"/>
      <c r="M3601" s="19" t="s">
        <v>7520</v>
      </c>
    </row>
    <row r="3602" spans="1:13" s="22" customFormat="1" ht="24" x14ac:dyDescent="0.2">
      <c r="A3602" s="19">
        <v>3593</v>
      </c>
      <c r="B3602" s="19" t="s">
        <v>3514</v>
      </c>
      <c r="C3602" s="21">
        <v>1</v>
      </c>
      <c r="D3602" s="22">
        <v>1.1000000000000001</v>
      </c>
      <c r="E3602" s="23" t="s">
        <v>3676</v>
      </c>
      <c r="F3602" s="23"/>
      <c r="G3602" s="19"/>
      <c r="H3602" s="28" t="s">
        <v>7491</v>
      </c>
      <c r="I3602" s="19" t="s">
        <v>6800</v>
      </c>
      <c r="J3602" s="19"/>
      <c r="K3602" s="19"/>
      <c r="L3602" s="19"/>
      <c r="M3602" s="19" t="s">
        <v>7519</v>
      </c>
    </row>
    <row r="3603" spans="1:13" s="22" customFormat="1" ht="12" x14ac:dyDescent="0.2">
      <c r="A3603" s="19">
        <v>3594</v>
      </c>
      <c r="B3603" s="19" t="s">
        <v>3515</v>
      </c>
      <c r="C3603" s="21">
        <v>1</v>
      </c>
      <c r="D3603" s="22">
        <v>1.1000000000000001</v>
      </c>
      <c r="E3603" s="23" t="s">
        <v>3676</v>
      </c>
      <c r="F3603" s="23"/>
      <c r="G3603" s="19"/>
      <c r="H3603" s="19"/>
      <c r="I3603" s="19" t="s">
        <v>6528</v>
      </c>
      <c r="J3603" s="19"/>
      <c r="K3603" s="19"/>
      <c r="L3603" s="19"/>
      <c r="M3603" s="19" t="s">
        <v>6528</v>
      </c>
    </row>
    <row r="3604" spans="1:13" s="22" customFormat="1" ht="24" x14ac:dyDescent="0.2">
      <c r="A3604" s="19">
        <v>3595</v>
      </c>
      <c r="B3604" s="19" t="s">
        <v>3516</v>
      </c>
      <c r="C3604" s="21">
        <v>10</v>
      </c>
      <c r="D3604" s="22">
        <v>1.1000000000000001</v>
      </c>
      <c r="E3604" s="23" t="s">
        <v>3677</v>
      </c>
      <c r="F3604" s="23"/>
      <c r="G3604" s="19"/>
      <c r="H3604" s="19"/>
      <c r="I3604" s="19" t="s">
        <v>6801</v>
      </c>
      <c r="J3604" s="19"/>
      <c r="K3604" s="19"/>
      <c r="L3604" s="19"/>
      <c r="M3604" s="19" t="s">
        <v>6801</v>
      </c>
    </row>
    <row r="3605" spans="1:13" s="22" customFormat="1" ht="12" x14ac:dyDescent="0.2">
      <c r="A3605" s="19">
        <v>3596</v>
      </c>
      <c r="B3605" s="19" t="s">
        <v>3517</v>
      </c>
      <c r="C3605" s="21">
        <v>1</v>
      </c>
      <c r="D3605" s="22">
        <v>1.1000000000000001</v>
      </c>
      <c r="E3605" s="23"/>
      <c r="F3605" s="23"/>
      <c r="G3605" s="33"/>
      <c r="H3605" s="19"/>
      <c r="I3605" s="33"/>
      <c r="J3605" s="34"/>
      <c r="K3605" s="19"/>
      <c r="L3605" s="19"/>
      <c r="M3605" s="33"/>
    </row>
    <row r="3606" spans="1:13" s="22" customFormat="1" ht="12" x14ac:dyDescent="0.2">
      <c r="A3606" s="19">
        <v>3597</v>
      </c>
      <c r="B3606" s="19" t="s">
        <v>3518</v>
      </c>
      <c r="C3606" s="21">
        <v>1</v>
      </c>
      <c r="D3606" s="22">
        <v>1.1000000000000001</v>
      </c>
      <c r="E3606" s="23"/>
      <c r="F3606" s="23"/>
      <c r="G3606" s="19"/>
      <c r="H3606" s="19"/>
      <c r="I3606" s="19"/>
      <c r="J3606" s="19"/>
      <c r="K3606" s="19"/>
      <c r="L3606" s="19"/>
      <c r="M3606" s="19"/>
    </row>
    <row r="3607" spans="1:13" s="22" customFormat="1" ht="24" x14ac:dyDescent="0.2">
      <c r="A3607" s="19">
        <v>3598</v>
      </c>
      <c r="B3607" s="19" t="s">
        <v>3519</v>
      </c>
      <c r="C3607" s="21">
        <v>1</v>
      </c>
      <c r="D3607" s="22">
        <v>1.1000000000000001</v>
      </c>
      <c r="E3607" s="23" t="s">
        <v>3677</v>
      </c>
      <c r="F3607" s="23"/>
      <c r="G3607" s="19"/>
      <c r="H3607" s="19"/>
      <c r="I3607" s="19" t="s">
        <v>6802</v>
      </c>
      <c r="J3607" s="19"/>
      <c r="K3607" s="19"/>
      <c r="L3607" s="19"/>
      <c r="M3607" s="19" t="s">
        <v>6802</v>
      </c>
    </row>
    <row r="3608" spans="1:13" s="22" customFormat="1" ht="36" x14ac:dyDescent="0.2">
      <c r="A3608" s="19">
        <v>3599</v>
      </c>
      <c r="B3608" s="19" t="s">
        <v>3520</v>
      </c>
      <c r="C3608" s="21">
        <v>3</v>
      </c>
      <c r="D3608" s="22">
        <v>1.1000000000000001</v>
      </c>
      <c r="E3608" s="23" t="s">
        <v>3690</v>
      </c>
      <c r="F3608" s="23"/>
      <c r="G3608" s="19"/>
      <c r="H3608" s="19"/>
      <c r="I3608" s="19" t="s">
        <v>6803</v>
      </c>
      <c r="J3608" s="19" t="s">
        <v>5093</v>
      </c>
      <c r="K3608" s="19">
        <v>303</v>
      </c>
      <c r="L3608" s="19">
        <v>28</v>
      </c>
      <c r="M3608" s="19" t="s">
        <v>6803</v>
      </c>
    </row>
    <row r="3609" spans="1:13" s="22" customFormat="1" ht="12" x14ac:dyDescent="0.2">
      <c r="A3609" s="19">
        <v>3600</v>
      </c>
      <c r="B3609" s="19" t="s">
        <v>3521</v>
      </c>
      <c r="C3609" s="21">
        <v>1</v>
      </c>
      <c r="D3609" s="22">
        <v>1.1000000000000001</v>
      </c>
      <c r="E3609" s="23" t="s">
        <v>3676</v>
      </c>
      <c r="F3609" s="23"/>
      <c r="G3609" s="19"/>
      <c r="H3609" s="28" t="s">
        <v>7492</v>
      </c>
      <c r="I3609" s="19" t="s">
        <v>6804</v>
      </c>
      <c r="J3609" s="19"/>
      <c r="K3609" s="19"/>
      <c r="L3609" s="19"/>
      <c r="M3609" s="19" t="s">
        <v>6804</v>
      </c>
    </row>
    <row r="3610" spans="1:13" s="22" customFormat="1" ht="12" x14ac:dyDescent="0.2">
      <c r="A3610" s="19">
        <v>3601</v>
      </c>
      <c r="B3610" s="19" t="s">
        <v>3522</v>
      </c>
      <c r="C3610" s="21">
        <v>1</v>
      </c>
      <c r="D3610" s="22">
        <v>1.1000000000000001</v>
      </c>
      <c r="E3610" s="23" t="s">
        <v>3676</v>
      </c>
      <c r="F3610" s="23"/>
      <c r="G3610" s="19"/>
      <c r="H3610" s="19"/>
      <c r="I3610" s="19" t="s">
        <v>6648</v>
      </c>
      <c r="J3610" s="19"/>
      <c r="K3610" s="19"/>
      <c r="L3610" s="19"/>
      <c r="M3610" s="19" t="s">
        <v>6648</v>
      </c>
    </row>
    <row r="3611" spans="1:13" s="22" customFormat="1" ht="409.5" x14ac:dyDescent="0.2">
      <c r="A3611" s="19">
        <v>3602</v>
      </c>
      <c r="B3611" s="19" t="s">
        <v>3523</v>
      </c>
      <c r="C3611" s="21">
        <v>3</v>
      </c>
      <c r="D3611" s="22">
        <v>1.1000000000000001</v>
      </c>
      <c r="E3611" s="23" t="s">
        <v>3687</v>
      </c>
      <c r="F3611" s="23"/>
      <c r="G3611" s="19" t="s">
        <v>7396</v>
      </c>
      <c r="H3611" s="19" t="s">
        <v>7394</v>
      </c>
      <c r="I3611" s="19" t="s">
        <v>7395</v>
      </c>
      <c r="J3611" s="19" t="s">
        <v>5094</v>
      </c>
      <c r="K3611" s="19">
        <v>185</v>
      </c>
      <c r="L3611" s="19">
        <v>92</v>
      </c>
      <c r="M3611" s="19" t="s">
        <v>6805</v>
      </c>
    </row>
    <row r="3612" spans="1:13" s="22" customFormat="1" ht="72" x14ac:dyDescent="0.2">
      <c r="A3612" s="19">
        <v>3603</v>
      </c>
      <c r="B3612" s="19" t="s">
        <v>3524</v>
      </c>
      <c r="C3612" s="21">
        <v>1</v>
      </c>
      <c r="D3612" s="22">
        <v>1.1000000000000001</v>
      </c>
      <c r="E3612" s="23" t="s">
        <v>3683</v>
      </c>
      <c r="F3612" s="23"/>
      <c r="G3612" s="19" t="s">
        <v>5095</v>
      </c>
      <c r="H3612" s="19"/>
      <c r="I3612" s="19"/>
      <c r="J3612" s="19" t="s">
        <v>5095</v>
      </c>
      <c r="K3612" s="19">
        <v>119</v>
      </c>
      <c r="L3612" s="19">
        <v>14</v>
      </c>
      <c r="M3612" s="19"/>
    </row>
    <row r="3613" spans="1:13" s="22" customFormat="1" ht="84" x14ac:dyDescent="0.2">
      <c r="A3613" s="19">
        <v>3604</v>
      </c>
      <c r="B3613" s="19" t="s">
        <v>3525</v>
      </c>
      <c r="C3613" s="21">
        <v>2</v>
      </c>
      <c r="D3613" s="22">
        <v>1.1000000000000001</v>
      </c>
      <c r="E3613" s="23" t="s">
        <v>3683</v>
      </c>
      <c r="F3613" s="23"/>
      <c r="G3613" s="19"/>
      <c r="H3613" s="19" t="s">
        <v>6806</v>
      </c>
      <c r="I3613" s="19"/>
      <c r="J3613" s="19" t="s">
        <v>5096</v>
      </c>
      <c r="K3613" s="19">
        <v>126</v>
      </c>
      <c r="L3613" s="19">
        <v>87</v>
      </c>
      <c r="M3613" s="19" t="s">
        <v>6806</v>
      </c>
    </row>
    <row r="3614" spans="1:13" s="22" customFormat="1" ht="48" x14ac:dyDescent="0.2">
      <c r="A3614" s="19">
        <v>3605</v>
      </c>
      <c r="B3614" s="19" t="s">
        <v>3526</v>
      </c>
      <c r="C3614" s="21">
        <v>2</v>
      </c>
      <c r="D3614" s="22">
        <v>1.1000000000000001</v>
      </c>
      <c r="E3614" s="23" t="s">
        <v>3683</v>
      </c>
      <c r="F3614" s="23"/>
      <c r="G3614" s="19"/>
      <c r="H3614" s="19"/>
      <c r="I3614" s="19" t="s">
        <v>6807</v>
      </c>
      <c r="J3614" s="19" t="s">
        <v>5097</v>
      </c>
      <c r="K3614" s="19">
        <v>247</v>
      </c>
      <c r="L3614" s="19">
        <v>103</v>
      </c>
      <c r="M3614" s="19" t="s">
        <v>6807</v>
      </c>
    </row>
    <row r="3615" spans="1:13" s="22" customFormat="1" ht="24" x14ac:dyDescent="0.2">
      <c r="A3615" s="19">
        <v>3606</v>
      </c>
      <c r="B3615" s="19" t="s">
        <v>3527</v>
      </c>
      <c r="C3615" s="21">
        <v>5</v>
      </c>
      <c r="D3615" s="22">
        <v>1.1000000000000001</v>
      </c>
      <c r="E3615" s="23" t="s">
        <v>3677</v>
      </c>
      <c r="F3615" s="23"/>
      <c r="G3615" s="19"/>
      <c r="H3615" s="19"/>
      <c r="I3615" s="19" t="s">
        <v>6808</v>
      </c>
      <c r="J3615" s="19"/>
      <c r="K3615" s="19"/>
      <c r="L3615" s="19"/>
      <c r="M3615" s="19" t="s">
        <v>6808</v>
      </c>
    </row>
    <row r="3616" spans="1:13" s="22" customFormat="1" ht="24" x14ac:dyDescent="0.2">
      <c r="A3616" s="19">
        <v>3607</v>
      </c>
      <c r="B3616" s="19" t="s">
        <v>3528</v>
      </c>
      <c r="C3616" s="21">
        <v>2</v>
      </c>
      <c r="D3616" s="22">
        <v>1.1000000000000001</v>
      </c>
      <c r="E3616" s="23" t="s">
        <v>3683</v>
      </c>
      <c r="F3616" s="23"/>
      <c r="G3616" s="19"/>
      <c r="H3616" s="19"/>
      <c r="I3616" s="19"/>
      <c r="J3616" s="19" t="s">
        <v>5098</v>
      </c>
      <c r="K3616" s="19">
        <v>63</v>
      </c>
      <c r="L3616" s="19">
        <v>17</v>
      </c>
      <c r="M3616" s="19"/>
    </row>
    <row r="3617" spans="1:13" s="22" customFormat="1" ht="72" x14ac:dyDescent="0.2">
      <c r="A3617" s="19">
        <v>3608</v>
      </c>
      <c r="B3617" s="19" t="s">
        <v>3529</v>
      </c>
      <c r="C3617" s="21">
        <v>2</v>
      </c>
      <c r="D3617" s="22">
        <v>1.1000000000000001</v>
      </c>
      <c r="E3617" s="23" t="s">
        <v>3683</v>
      </c>
      <c r="F3617" s="23"/>
      <c r="G3617" s="19"/>
      <c r="H3617" s="19" t="s">
        <v>6809</v>
      </c>
      <c r="I3617" s="19"/>
      <c r="J3617" s="19" t="s">
        <v>5099</v>
      </c>
      <c r="K3617" s="19">
        <v>66</v>
      </c>
      <c r="L3617" s="19">
        <v>19</v>
      </c>
      <c r="M3617" s="19" t="s">
        <v>6809</v>
      </c>
    </row>
    <row r="3618" spans="1:13" s="22" customFormat="1" ht="48" x14ac:dyDescent="0.2">
      <c r="A3618" s="19">
        <v>3609</v>
      </c>
      <c r="B3618" s="19" t="s">
        <v>3530</v>
      </c>
      <c r="C3618" s="21">
        <v>2</v>
      </c>
      <c r="D3618" s="22">
        <v>1.1000000000000001</v>
      </c>
      <c r="E3618" s="23" t="s">
        <v>3683</v>
      </c>
      <c r="F3618" s="23"/>
      <c r="G3618" s="19"/>
      <c r="H3618" s="19"/>
      <c r="I3618" s="19"/>
      <c r="J3618" s="19" t="s">
        <v>5100</v>
      </c>
      <c r="K3618" s="19">
        <v>91</v>
      </c>
      <c r="L3618" s="19">
        <v>53</v>
      </c>
      <c r="M3618" s="19"/>
    </row>
    <row r="3619" spans="1:13" s="22" customFormat="1" ht="12" x14ac:dyDescent="0.2">
      <c r="A3619" s="19">
        <v>3610</v>
      </c>
      <c r="B3619" s="19" t="s">
        <v>3531</v>
      </c>
      <c r="C3619" s="21">
        <v>2</v>
      </c>
      <c r="D3619" s="22">
        <v>1.1000000000000001</v>
      </c>
      <c r="E3619" s="23" t="s">
        <v>3683</v>
      </c>
      <c r="F3619" s="23"/>
      <c r="G3619" s="19"/>
      <c r="H3619" s="19"/>
      <c r="I3619" s="19"/>
      <c r="J3619" s="19" t="s">
        <v>5101</v>
      </c>
      <c r="K3619" s="19">
        <v>75</v>
      </c>
      <c r="L3619" s="19">
        <v>33</v>
      </c>
      <c r="M3619" s="19"/>
    </row>
    <row r="3620" spans="1:13" s="22" customFormat="1" ht="12" x14ac:dyDescent="0.2">
      <c r="A3620" s="19">
        <v>3611</v>
      </c>
      <c r="B3620" s="19" t="s">
        <v>3532</v>
      </c>
      <c r="C3620" s="21">
        <v>1</v>
      </c>
      <c r="D3620" s="22">
        <v>1.1000000000000001</v>
      </c>
      <c r="E3620" s="23" t="s">
        <v>3676</v>
      </c>
      <c r="F3620" s="23">
        <v>4.5</v>
      </c>
      <c r="G3620" s="19"/>
      <c r="H3620" s="19"/>
      <c r="I3620" s="19"/>
      <c r="J3620" s="19" t="s">
        <v>5102</v>
      </c>
      <c r="K3620" s="19">
        <v>14</v>
      </c>
      <c r="L3620" s="19">
        <v>14</v>
      </c>
      <c r="M3620" s="19"/>
    </row>
    <row r="3621" spans="1:13" s="22" customFormat="1" ht="12" x14ac:dyDescent="0.2">
      <c r="A3621" s="19">
        <v>3612</v>
      </c>
      <c r="B3621" s="19" t="s">
        <v>3533</v>
      </c>
      <c r="C3621" s="21">
        <v>1</v>
      </c>
      <c r="D3621" s="22">
        <v>1.1000000000000001</v>
      </c>
      <c r="E3621" s="23" t="s">
        <v>3676</v>
      </c>
      <c r="F3621" s="23"/>
      <c r="G3621" s="28" t="s">
        <v>7493</v>
      </c>
      <c r="H3621" s="19"/>
      <c r="I3621" s="19"/>
      <c r="J3621" s="19">
        <f>C3621</f>
        <v>1</v>
      </c>
      <c r="K3621" s="19"/>
      <c r="L3621" s="19"/>
      <c r="M3621" s="19"/>
    </row>
    <row r="3622" spans="1:13" s="22" customFormat="1" ht="132" x14ac:dyDescent="0.2">
      <c r="A3622" s="19">
        <v>3613</v>
      </c>
      <c r="B3622" s="19" t="s">
        <v>3534</v>
      </c>
      <c r="C3622" s="21">
        <v>4</v>
      </c>
      <c r="D3622" s="22">
        <v>1.1000000000000001</v>
      </c>
      <c r="E3622" s="23" t="s">
        <v>3687</v>
      </c>
      <c r="F3622" s="23"/>
      <c r="G3622" s="19"/>
      <c r="H3622" s="19"/>
      <c r="I3622" s="19"/>
      <c r="J3622" s="19" t="s">
        <v>5103</v>
      </c>
      <c r="K3622" s="19">
        <v>503</v>
      </c>
      <c r="L3622" s="19">
        <v>503</v>
      </c>
      <c r="M3622" s="19"/>
    </row>
    <row r="3623" spans="1:13" s="22" customFormat="1" ht="12" x14ac:dyDescent="0.2">
      <c r="A3623" s="19">
        <v>3614</v>
      </c>
      <c r="B3623" s="19" t="s">
        <v>3535</v>
      </c>
      <c r="C3623" s="21">
        <v>1</v>
      </c>
      <c r="D3623" s="22">
        <v>1.1000000000000001</v>
      </c>
      <c r="E3623" s="23"/>
      <c r="F3623" s="23"/>
      <c r="G3623" s="19"/>
      <c r="H3623" s="19"/>
      <c r="I3623" s="19"/>
      <c r="J3623" s="19"/>
      <c r="K3623" s="19"/>
      <c r="L3623" s="19"/>
      <c r="M3623" s="19"/>
    </row>
    <row r="3624" spans="1:13" s="22" customFormat="1" ht="12" x14ac:dyDescent="0.2">
      <c r="A3624" s="19">
        <v>3615</v>
      </c>
      <c r="B3624" s="19" t="s">
        <v>3536</v>
      </c>
      <c r="C3624" s="21">
        <v>1</v>
      </c>
      <c r="D3624" s="22">
        <v>1.1000000000000001</v>
      </c>
      <c r="E3624" s="23" t="s">
        <v>3690</v>
      </c>
      <c r="F3624" s="23"/>
      <c r="G3624" s="19"/>
      <c r="H3624" s="19"/>
      <c r="I3624" s="19"/>
      <c r="J3624" s="19" t="s">
        <v>5104</v>
      </c>
      <c r="K3624" s="19">
        <v>29</v>
      </c>
      <c r="L3624" s="19"/>
      <c r="M3624" s="19"/>
    </row>
    <row r="3625" spans="1:13" s="22" customFormat="1" ht="24" x14ac:dyDescent="0.2">
      <c r="A3625" s="19">
        <v>3616</v>
      </c>
      <c r="B3625" s="19" t="s">
        <v>3537</v>
      </c>
      <c r="C3625" s="21">
        <v>1</v>
      </c>
      <c r="D3625" s="22">
        <v>1.1000000000000001</v>
      </c>
      <c r="E3625" s="23" t="s">
        <v>3683</v>
      </c>
      <c r="F3625" s="23"/>
      <c r="G3625" s="19"/>
      <c r="H3625" s="19"/>
      <c r="I3625" s="19" t="s">
        <v>6810</v>
      </c>
      <c r="J3625" s="19" t="s">
        <v>5105</v>
      </c>
      <c r="K3625" s="19">
        <v>48</v>
      </c>
      <c r="L3625" s="19"/>
      <c r="M3625" s="19" t="s">
        <v>6810</v>
      </c>
    </row>
    <row r="3626" spans="1:13" s="22" customFormat="1" ht="24" x14ac:dyDescent="0.2">
      <c r="A3626" s="19">
        <v>3617</v>
      </c>
      <c r="B3626" s="19" t="s">
        <v>3538</v>
      </c>
      <c r="C3626" s="21">
        <v>1</v>
      </c>
      <c r="D3626" s="22">
        <v>1.1000000000000001</v>
      </c>
      <c r="E3626" s="23"/>
      <c r="F3626" s="23"/>
      <c r="G3626" s="19"/>
      <c r="H3626" s="19" t="s">
        <v>6811</v>
      </c>
      <c r="I3626" s="19"/>
      <c r="J3626" s="19"/>
      <c r="K3626" s="19"/>
      <c r="L3626" s="19"/>
      <c r="M3626" s="19" t="s">
        <v>6811</v>
      </c>
    </row>
    <row r="3627" spans="1:13" s="22" customFormat="1" ht="12" x14ac:dyDescent="0.2">
      <c r="A3627" s="19">
        <v>3618</v>
      </c>
      <c r="B3627" s="19" t="s">
        <v>3539</v>
      </c>
      <c r="C3627" s="21"/>
      <c r="D3627" s="22">
        <v>1.1000000000000001</v>
      </c>
      <c r="E3627" s="23"/>
      <c r="F3627" s="23"/>
      <c r="G3627" s="19"/>
      <c r="H3627" s="19"/>
      <c r="I3627" s="19"/>
      <c r="J3627" s="19"/>
      <c r="K3627" s="19"/>
      <c r="L3627" s="19"/>
      <c r="M3627" s="19"/>
    </row>
    <row r="3628" spans="1:13" s="22" customFormat="1" ht="12" x14ac:dyDescent="0.2">
      <c r="A3628" s="19">
        <v>3619</v>
      </c>
      <c r="B3628" s="19" t="s">
        <v>3540</v>
      </c>
      <c r="C3628" s="21">
        <v>2</v>
      </c>
      <c r="D3628" s="22">
        <v>1.1000000000000001</v>
      </c>
      <c r="E3628" s="23" t="s">
        <v>3690</v>
      </c>
      <c r="F3628" s="23"/>
      <c r="G3628" s="19"/>
      <c r="H3628" s="19"/>
      <c r="I3628" s="19"/>
      <c r="J3628" s="19" t="s">
        <v>5106</v>
      </c>
      <c r="K3628" s="19">
        <v>163</v>
      </c>
      <c r="L3628" s="19">
        <v>23</v>
      </c>
      <c r="M3628" s="19"/>
    </row>
    <row r="3629" spans="1:13" s="22" customFormat="1" ht="60" x14ac:dyDescent="0.2">
      <c r="A3629" s="19">
        <v>3620</v>
      </c>
      <c r="B3629" s="19" t="s">
        <v>3541</v>
      </c>
      <c r="C3629" s="21">
        <v>1</v>
      </c>
      <c r="D3629" s="22">
        <v>1.1000000000000001</v>
      </c>
      <c r="E3629" s="23" t="s">
        <v>3690</v>
      </c>
      <c r="F3629" s="23"/>
      <c r="G3629" s="19"/>
      <c r="H3629" s="19"/>
      <c r="I3629" s="19"/>
      <c r="J3629" s="19" t="s">
        <v>5107</v>
      </c>
      <c r="K3629" s="19">
        <v>68</v>
      </c>
      <c r="L3629" s="19">
        <v>68</v>
      </c>
      <c r="M3629" s="19"/>
    </row>
    <row r="3630" spans="1:13" s="22" customFormat="1" ht="24" x14ac:dyDescent="0.2">
      <c r="A3630" s="19">
        <v>3621</v>
      </c>
      <c r="B3630" s="19" t="s">
        <v>3542</v>
      </c>
      <c r="C3630" s="21">
        <v>2</v>
      </c>
      <c r="D3630" s="22">
        <v>1.1000000000000001</v>
      </c>
      <c r="E3630" s="23" t="s">
        <v>3690</v>
      </c>
      <c r="F3630" s="23"/>
      <c r="G3630" s="19"/>
      <c r="H3630" s="19"/>
      <c r="I3630" s="19" t="s">
        <v>6812</v>
      </c>
      <c r="J3630" s="19" t="s">
        <v>5108</v>
      </c>
      <c r="K3630" s="19">
        <v>12</v>
      </c>
      <c r="L3630" s="19">
        <v>12</v>
      </c>
      <c r="M3630" s="19" t="s">
        <v>6812</v>
      </c>
    </row>
    <row r="3631" spans="1:13" s="22" customFormat="1" ht="36" x14ac:dyDescent="0.2">
      <c r="A3631" s="19">
        <v>3622</v>
      </c>
      <c r="B3631" s="19" t="s">
        <v>3543</v>
      </c>
      <c r="C3631" s="21">
        <v>1</v>
      </c>
      <c r="D3631" s="22">
        <v>1.1000000000000001</v>
      </c>
      <c r="E3631" s="23" t="s">
        <v>3690</v>
      </c>
      <c r="F3631" s="23"/>
      <c r="G3631" s="19"/>
      <c r="H3631" s="19"/>
      <c r="I3631" s="19"/>
      <c r="J3631" s="19" t="s">
        <v>5109</v>
      </c>
      <c r="K3631" s="19">
        <v>52</v>
      </c>
      <c r="L3631" s="19">
        <v>27</v>
      </c>
      <c r="M3631" s="19"/>
    </row>
    <row r="3632" spans="1:13" s="22" customFormat="1" ht="24" x14ac:dyDescent="0.2">
      <c r="A3632" s="19">
        <v>3623</v>
      </c>
      <c r="B3632" s="19" t="s">
        <v>3544</v>
      </c>
      <c r="C3632" s="21">
        <v>1</v>
      </c>
      <c r="D3632" s="22">
        <v>1.1000000000000001</v>
      </c>
      <c r="E3632" s="23" t="s">
        <v>3690</v>
      </c>
      <c r="F3632" s="23"/>
      <c r="G3632" s="19"/>
      <c r="H3632" s="19"/>
      <c r="I3632" s="19"/>
      <c r="J3632" s="19" t="s">
        <v>5110</v>
      </c>
      <c r="K3632" s="19">
        <v>12</v>
      </c>
      <c r="L3632" s="19">
        <v>12</v>
      </c>
      <c r="M3632" s="19"/>
    </row>
    <row r="3633" spans="1:13" s="22" customFormat="1" ht="24" x14ac:dyDescent="0.2">
      <c r="A3633" s="19">
        <v>3624</v>
      </c>
      <c r="B3633" s="19" t="s">
        <v>3545</v>
      </c>
      <c r="C3633" s="21">
        <v>2</v>
      </c>
      <c r="D3633" s="22">
        <v>1.1000000000000001</v>
      </c>
      <c r="E3633" s="23" t="s">
        <v>3683</v>
      </c>
      <c r="F3633" s="23"/>
      <c r="G3633" s="19"/>
      <c r="H3633" s="19"/>
      <c r="I3633" s="19"/>
      <c r="J3633" s="19">
        <v>0</v>
      </c>
      <c r="K3633" s="19">
        <v>0</v>
      </c>
      <c r="L3633" s="19">
        <v>0</v>
      </c>
      <c r="M3633" s="19"/>
    </row>
    <row r="3634" spans="1:13" s="22" customFormat="1" ht="48" x14ac:dyDescent="0.2">
      <c r="A3634" s="19">
        <v>3625</v>
      </c>
      <c r="B3634" s="19" t="s">
        <v>3546</v>
      </c>
      <c r="C3634" s="21">
        <v>1</v>
      </c>
      <c r="D3634" s="22">
        <v>1.1000000000000001</v>
      </c>
      <c r="E3634" s="23" t="s">
        <v>3683</v>
      </c>
      <c r="F3634" s="23"/>
      <c r="G3634" s="19"/>
      <c r="H3634" s="19"/>
      <c r="I3634" s="19"/>
      <c r="J3634" s="19" t="s">
        <v>5111</v>
      </c>
      <c r="K3634" s="19">
        <v>42</v>
      </c>
      <c r="L3634" s="19">
        <v>5</v>
      </c>
      <c r="M3634" s="19"/>
    </row>
    <row r="3635" spans="1:13" s="22" customFormat="1" ht="12" x14ac:dyDescent="0.2">
      <c r="A3635" s="19">
        <v>3626</v>
      </c>
      <c r="B3635" s="19" t="s">
        <v>3547</v>
      </c>
      <c r="C3635" s="21">
        <v>2</v>
      </c>
      <c r="D3635" s="22">
        <v>1.1000000000000001</v>
      </c>
      <c r="E3635" s="23" t="s">
        <v>3690</v>
      </c>
      <c r="F3635" s="23"/>
      <c r="G3635" s="19"/>
      <c r="H3635" s="19"/>
      <c r="I3635" s="19"/>
      <c r="J3635" s="19"/>
      <c r="K3635" s="19"/>
      <c r="L3635" s="19"/>
      <c r="M3635" s="19"/>
    </row>
    <row r="3636" spans="1:13" s="22" customFormat="1" ht="24" x14ac:dyDescent="0.2">
      <c r="A3636" s="19">
        <v>3627</v>
      </c>
      <c r="B3636" s="19" t="s">
        <v>3548</v>
      </c>
      <c r="C3636" s="21">
        <v>1</v>
      </c>
      <c r="D3636" s="22">
        <v>1.1000000000000001</v>
      </c>
      <c r="E3636" s="23" t="s">
        <v>3690</v>
      </c>
      <c r="F3636" s="23"/>
      <c r="G3636" s="19"/>
      <c r="H3636" s="19"/>
      <c r="I3636" s="19"/>
      <c r="J3636" s="19" t="s">
        <v>5112</v>
      </c>
      <c r="K3636" s="19">
        <v>52</v>
      </c>
      <c r="L3636" s="19">
        <v>37</v>
      </c>
      <c r="M3636" s="19"/>
    </row>
    <row r="3637" spans="1:13" s="22" customFormat="1" ht="120" x14ac:dyDescent="0.2">
      <c r="A3637" s="19">
        <v>3628</v>
      </c>
      <c r="B3637" s="19" t="s">
        <v>3549</v>
      </c>
      <c r="C3637" s="21">
        <v>3</v>
      </c>
      <c r="D3637" s="22">
        <v>1.1000000000000001</v>
      </c>
      <c r="E3637" s="23" t="s">
        <v>3687</v>
      </c>
      <c r="F3637" s="23"/>
      <c r="G3637" s="19"/>
      <c r="H3637" s="19" t="s">
        <v>6813</v>
      </c>
      <c r="I3637" s="19" t="s">
        <v>7430</v>
      </c>
      <c r="J3637" s="19" t="s">
        <v>5113</v>
      </c>
      <c r="K3637" s="19">
        <v>561</v>
      </c>
      <c r="L3637" s="19">
        <v>246</v>
      </c>
      <c r="M3637" s="19" t="s">
        <v>6813</v>
      </c>
    </row>
    <row r="3638" spans="1:13" s="22" customFormat="1" ht="48" x14ac:dyDescent="0.2">
      <c r="A3638" s="19">
        <v>3629</v>
      </c>
      <c r="B3638" s="19" t="s">
        <v>3550</v>
      </c>
      <c r="C3638" s="21">
        <v>2</v>
      </c>
      <c r="D3638" s="22">
        <v>1.1000000000000001</v>
      </c>
      <c r="E3638" s="23" t="s">
        <v>3683</v>
      </c>
      <c r="F3638" s="23"/>
      <c r="G3638" s="19"/>
      <c r="H3638" s="19"/>
      <c r="I3638" s="19" t="s">
        <v>6814</v>
      </c>
      <c r="J3638" s="19" t="s">
        <v>5114</v>
      </c>
      <c r="K3638" s="19">
        <v>187</v>
      </c>
      <c r="L3638" s="19">
        <v>187</v>
      </c>
      <c r="M3638" s="19" t="s">
        <v>6814</v>
      </c>
    </row>
    <row r="3639" spans="1:13" s="22" customFormat="1" ht="72" x14ac:dyDescent="0.2">
      <c r="A3639" s="19">
        <v>3630</v>
      </c>
      <c r="B3639" s="19" t="s">
        <v>3551</v>
      </c>
      <c r="C3639" s="21">
        <v>2</v>
      </c>
      <c r="D3639" s="22">
        <v>1.1000000000000001</v>
      </c>
      <c r="E3639" s="23" t="s">
        <v>3683</v>
      </c>
      <c r="F3639" s="23"/>
      <c r="G3639" s="19"/>
      <c r="H3639" s="19" t="s">
        <v>7544</v>
      </c>
      <c r="I3639" s="19" t="s">
        <v>7397</v>
      </c>
      <c r="J3639" s="19" t="s">
        <v>5115</v>
      </c>
      <c r="K3639" s="19">
        <v>165</v>
      </c>
      <c r="L3639" s="19">
        <v>165</v>
      </c>
      <c r="M3639" s="19" t="s">
        <v>7545</v>
      </c>
    </row>
    <row r="3640" spans="1:13" s="22" customFormat="1" ht="24" x14ac:dyDescent="0.2">
      <c r="A3640" s="19">
        <v>3631</v>
      </c>
      <c r="B3640" s="19" t="s">
        <v>3552</v>
      </c>
      <c r="C3640" s="21">
        <v>1</v>
      </c>
      <c r="D3640" s="22">
        <v>1.1000000000000001</v>
      </c>
      <c r="E3640" s="23" t="s">
        <v>3683</v>
      </c>
      <c r="F3640" s="23"/>
      <c r="G3640" s="19"/>
      <c r="H3640" s="19"/>
      <c r="I3640" s="19"/>
      <c r="J3640" s="19" t="s">
        <v>5116</v>
      </c>
      <c r="K3640" s="19">
        <v>46</v>
      </c>
      <c r="L3640" s="19">
        <v>46</v>
      </c>
      <c r="M3640" s="19"/>
    </row>
    <row r="3641" spans="1:13" s="22" customFormat="1" ht="120" x14ac:dyDescent="0.2">
      <c r="A3641" s="19">
        <v>3632</v>
      </c>
      <c r="B3641" s="19" t="s">
        <v>3553</v>
      </c>
      <c r="C3641" s="21">
        <v>4</v>
      </c>
      <c r="D3641" s="22">
        <v>1.1000000000000001</v>
      </c>
      <c r="E3641" s="23" t="s">
        <v>3676</v>
      </c>
      <c r="F3641" s="23" t="s">
        <v>3720</v>
      </c>
      <c r="G3641" s="19"/>
      <c r="H3641" s="19"/>
      <c r="I3641" s="19"/>
      <c r="J3641" s="19" t="s">
        <v>5117</v>
      </c>
      <c r="K3641" s="19">
        <v>489</v>
      </c>
      <c r="L3641" s="19">
        <v>488</v>
      </c>
      <c r="M3641" s="19"/>
    </row>
    <row r="3642" spans="1:13" s="22" customFormat="1" ht="48" x14ac:dyDescent="0.2">
      <c r="A3642" s="19">
        <v>3633</v>
      </c>
      <c r="B3642" s="19" t="s">
        <v>3554</v>
      </c>
      <c r="C3642" s="21">
        <v>1</v>
      </c>
      <c r="D3642" s="22">
        <v>1.1000000000000001</v>
      </c>
      <c r="E3642" s="23" t="s">
        <v>3683</v>
      </c>
      <c r="F3642" s="23"/>
      <c r="G3642" s="19" t="s">
        <v>5118</v>
      </c>
      <c r="H3642" s="19"/>
      <c r="I3642" s="19"/>
      <c r="J3642" s="19" t="s">
        <v>5118</v>
      </c>
      <c r="K3642" s="19">
        <v>52</v>
      </c>
      <c r="L3642" s="19">
        <v>33</v>
      </c>
      <c r="M3642" s="19"/>
    </row>
    <row r="3643" spans="1:13" s="22" customFormat="1" ht="84" x14ac:dyDescent="0.2">
      <c r="A3643" s="19">
        <v>3634</v>
      </c>
      <c r="B3643" s="19" t="s">
        <v>3555</v>
      </c>
      <c r="C3643" s="21">
        <v>3</v>
      </c>
      <c r="D3643" s="22">
        <v>1.1000000000000001</v>
      </c>
      <c r="E3643" s="23" t="s">
        <v>3687</v>
      </c>
      <c r="F3643" s="23"/>
      <c r="G3643" s="19" t="s">
        <v>5119</v>
      </c>
      <c r="H3643" s="19"/>
      <c r="I3643" s="19"/>
      <c r="J3643" s="19" t="s">
        <v>5119</v>
      </c>
      <c r="K3643" s="19">
        <v>52</v>
      </c>
      <c r="L3643" s="19">
        <v>52</v>
      </c>
      <c r="M3643" s="19"/>
    </row>
    <row r="3644" spans="1:13" s="22" customFormat="1" ht="12" x14ac:dyDescent="0.2">
      <c r="A3644" s="19">
        <v>3635</v>
      </c>
      <c r="B3644" s="19" t="s">
        <v>3556</v>
      </c>
      <c r="C3644" s="21">
        <v>1</v>
      </c>
      <c r="D3644" s="22">
        <v>1.1000000000000001</v>
      </c>
      <c r="E3644" s="23" t="s">
        <v>3676</v>
      </c>
      <c r="F3644" s="23"/>
      <c r="G3644" s="19"/>
      <c r="H3644" s="28" t="s">
        <v>7494</v>
      </c>
      <c r="I3644" s="19"/>
      <c r="J3644" s="19">
        <f>C3644</f>
        <v>1</v>
      </c>
      <c r="K3644" s="19"/>
      <c r="L3644" s="19"/>
      <c r="M3644" s="19"/>
    </row>
    <row r="3645" spans="1:13" s="22" customFormat="1" ht="12" x14ac:dyDescent="0.2">
      <c r="A3645" s="19">
        <v>3636</v>
      </c>
      <c r="B3645" s="19" t="s">
        <v>3557</v>
      </c>
      <c r="C3645" s="21">
        <v>1</v>
      </c>
      <c r="D3645" s="22">
        <v>1.1000000000000001</v>
      </c>
      <c r="E3645" s="23"/>
      <c r="F3645" s="23"/>
      <c r="G3645" s="19"/>
      <c r="H3645" s="28" t="s">
        <v>7495</v>
      </c>
      <c r="I3645" s="19"/>
      <c r="J3645" s="19">
        <f>C3645</f>
        <v>1</v>
      </c>
      <c r="K3645" s="19"/>
      <c r="L3645" s="19"/>
      <c r="M3645" s="19"/>
    </row>
    <row r="3646" spans="1:13" s="22" customFormat="1" ht="12" x14ac:dyDescent="0.2">
      <c r="A3646" s="19">
        <v>3637</v>
      </c>
      <c r="B3646" s="19" t="s">
        <v>7625</v>
      </c>
      <c r="C3646" s="21">
        <v>1</v>
      </c>
      <c r="D3646" s="22">
        <v>1.1000000000000001</v>
      </c>
      <c r="E3646" s="23"/>
      <c r="F3646" s="23"/>
      <c r="G3646" s="19"/>
      <c r="H3646" s="19"/>
      <c r="I3646" s="19" t="s">
        <v>7631</v>
      </c>
      <c r="J3646" s="19" t="s">
        <v>7631</v>
      </c>
      <c r="K3646" s="19"/>
      <c r="L3646" s="19"/>
      <c r="M3646" s="19" t="s">
        <v>7631</v>
      </c>
    </row>
    <row r="3647" spans="1:13" s="22" customFormat="1" ht="12" x14ac:dyDescent="0.2">
      <c r="A3647" s="19">
        <v>3638</v>
      </c>
      <c r="B3647" s="19" t="s">
        <v>3558</v>
      </c>
      <c r="C3647" s="21">
        <v>1</v>
      </c>
      <c r="D3647" s="22">
        <v>1.1000000000000001</v>
      </c>
      <c r="E3647" s="23"/>
      <c r="F3647" s="23"/>
      <c r="G3647" s="19"/>
      <c r="H3647" s="19"/>
      <c r="I3647" s="19"/>
      <c r="J3647" s="19"/>
      <c r="K3647" s="19"/>
      <c r="L3647" s="19"/>
      <c r="M3647" s="19"/>
    </row>
    <row r="3648" spans="1:13" s="22" customFormat="1" ht="36" x14ac:dyDescent="0.2">
      <c r="A3648" s="19">
        <v>3639</v>
      </c>
      <c r="B3648" s="19" t="s">
        <v>3559</v>
      </c>
      <c r="C3648" s="21">
        <v>2</v>
      </c>
      <c r="D3648" s="22">
        <v>1.1000000000000001</v>
      </c>
      <c r="E3648" s="23" t="s">
        <v>3690</v>
      </c>
      <c r="F3648" s="23"/>
      <c r="G3648" s="19"/>
      <c r="H3648" s="19"/>
      <c r="I3648" s="19"/>
      <c r="J3648" s="19" t="s">
        <v>5120</v>
      </c>
      <c r="K3648" s="19">
        <v>111</v>
      </c>
      <c r="L3648" s="19">
        <v>111</v>
      </c>
      <c r="M3648" s="19"/>
    </row>
    <row r="3649" spans="1:13" s="22" customFormat="1" ht="12" x14ac:dyDescent="0.2">
      <c r="A3649" s="19">
        <v>3640</v>
      </c>
      <c r="B3649" s="19" t="s">
        <v>3560</v>
      </c>
      <c r="C3649" s="21">
        <v>1</v>
      </c>
      <c r="D3649" s="22">
        <v>1.1000000000000001</v>
      </c>
      <c r="E3649" s="23" t="s">
        <v>3690</v>
      </c>
      <c r="F3649" s="23"/>
      <c r="G3649" s="19"/>
      <c r="H3649" s="19"/>
      <c r="I3649" s="19"/>
      <c r="J3649" s="19" t="s">
        <v>5121</v>
      </c>
      <c r="K3649" s="19">
        <v>25</v>
      </c>
      <c r="L3649" s="19">
        <v>25</v>
      </c>
      <c r="M3649" s="19"/>
    </row>
    <row r="3650" spans="1:13" s="22" customFormat="1" ht="12" x14ac:dyDescent="0.2">
      <c r="A3650" s="19">
        <v>3641</v>
      </c>
      <c r="B3650" s="19" t="s">
        <v>3561</v>
      </c>
      <c r="C3650" s="21">
        <v>1</v>
      </c>
      <c r="D3650" s="22">
        <v>1.1000000000000001</v>
      </c>
      <c r="E3650" s="23"/>
      <c r="F3650" s="23"/>
      <c r="G3650" s="19"/>
      <c r="H3650" s="19"/>
      <c r="I3650" s="19" t="s">
        <v>6815</v>
      </c>
      <c r="J3650" s="19"/>
      <c r="K3650" s="19"/>
      <c r="L3650" s="19"/>
      <c r="M3650" s="19" t="s">
        <v>6815</v>
      </c>
    </row>
    <row r="3651" spans="1:13" s="22" customFormat="1" ht="12" x14ac:dyDescent="0.2">
      <c r="A3651" s="19">
        <v>3642</v>
      </c>
      <c r="B3651" s="19" t="s">
        <v>3562</v>
      </c>
      <c r="C3651" s="21">
        <v>1</v>
      </c>
      <c r="D3651" s="22">
        <v>1.1000000000000001</v>
      </c>
      <c r="E3651" s="23"/>
      <c r="F3651" s="23"/>
      <c r="G3651" s="19"/>
      <c r="H3651" s="19"/>
      <c r="I3651" s="19"/>
      <c r="J3651" s="19"/>
      <c r="K3651" s="19"/>
      <c r="L3651" s="19"/>
      <c r="M3651" s="19"/>
    </row>
    <row r="3652" spans="1:13" s="22" customFormat="1" ht="12" x14ac:dyDescent="0.2">
      <c r="A3652" s="19">
        <v>3643</v>
      </c>
      <c r="B3652" s="19" t="s">
        <v>3563</v>
      </c>
      <c r="C3652" s="21">
        <v>1</v>
      </c>
      <c r="D3652" s="22">
        <v>1.1000000000000001</v>
      </c>
      <c r="E3652" s="23" t="s">
        <v>3690</v>
      </c>
      <c r="F3652" s="23"/>
      <c r="G3652" s="19"/>
      <c r="H3652" s="19"/>
      <c r="I3652" s="19"/>
      <c r="J3652" s="19" t="s">
        <v>5122</v>
      </c>
      <c r="K3652" s="19">
        <v>31</v>
      </c>
      <c r="L3652" s="19">
        <v>31</v>
      </c>
      <c r="M3652" s="19"/>
    </row>
    <row r="3653" spans="1:13" s="22" customFormat="1" ht="60" x14ac:dyDescent="0.2">
      <c r="A3653" s="19">
        <v>3644</v>
      </c>
      <c r="B3653" s="19" t="s">
        <v>3564</v>
      </c>
      <c r="C3653" s="21">
        <v>1</v>
      </c>
      <c r="D3653" s="22">
        <v>1.1000000000000001</v>
      </c>
      <c r="E3653" s="23" t="s">
        <v>3690</v>
      </c>
      <c r="F3653" s="23"/>
      <c r="G3653" s="19"/>
      <c r="H3653" s="19"/>
      <c r="I3653" s="19"/>
      <c r="J3653" s="19" t="s">
        <v>5123</v>
      </c>
      <c r="K3653" s="19">
        <v>65</v>
      </c>
      <c r="L3653" s="19">
        <v>65</v>
      </c>
      <c r="M3653" s="19"/>
    </row>
    <row r="3654" spans="1:13" s="22" customFormat="1" ht="12" x14ac:dyDescent="0.2">
      <c r="A3654" s="19">
        <v>3645</v>
      </c>
      <c r="B3654" s="19" t="s">
        <v>3565</v>
      </c>
      <c r="C3654" s="21">
        <v>1</v>
      </c>
      <c r="D3654" s="22">
        <v>1.1000000000000001</v>
      </c>
      <c r="E3654" s="23"/>
      <c r="F3654" s="23"/>
      <c r="G3654" s="19"/>
      <c r="H3654" s="19"/>
      <c r="I3654" s="19"/>
      <c r="J3654" s="19"/>
      <c r="K3654" s="19"/>
      <c r="L3654" s="19"/>
      <c r="M3654" s="19"/>
    </row>
    <row r="3655" spans="1:13" s="22" customFormat="1" ht="24" x14ac:dyDescent="0.2">
      <c r="A3655" s="19">
        <v>3646</v>
      </c>
      <c r="B3655" s="19" t="s">
        <v>3566</v>
      </c>
      <c r="C3655" s="21">
        <v>1</v>
      </c>
      <c r="D3655" s="22">
        <v>1.1000000000000001</v>
      </c>
      <c r="E3655" s="23" t="s">
        <v>3676</v>
      </c>
      <c r="F3655" s="23"/>
      <c r="G3655" s="19"/>
      <c r="H3655" s="28" t="s">
        <v>7496</v>
      </c>
      <c r="I3655" s="19" t="s">
        <v>6816</v>
      </c>
      <c r="J3655" s="19"/>
      <c r="K3655" s="19"/>
      <c r="L3655" s="19"/>
      <c r="M3655" s="19" t="s">
        <v>6816</v>
      </c>
    </row>
    <row r="3656" spans="1:13" s="22" customFormat="1" ht="12" x14ac:dyDescent="0.2">
      <c r="A3656" s="19">
        <v>3647</v>
      </c>
      <c r="B3656" s="19" t="s">
        <v>3567</v>
      </c>
      <c r="C3656" s="21">
        <v>1</v>
      </c>
      <c r="D3656" s="22">
        <v>1.1000000000000001</v>
      </c>
      <c r="E3656" s="23"/>
      <c r="F3656" s="23"/>
      <c r="G3656" s="19"/>
      <c r="H3656" s="19"/>
      <c r="I3656" s="19" t="s">
        <v>6817</v>
      </c>
      <c r="J3656" s="19"/>
      <c r="K3656" s="19"/>
      <c r="L3656" s="19"/>
      <c r="M3656" s="19" t="s">
        <v>6817</v>
      </c>
    </row>
    <row r="3657" spans="1:13" s="22" customFormat="1" ht="12" x14ac:dyDescent="0.2">
      <c r="A3657" s="19">
        <v>3648</v>
      </c>
      <c r="B3657" s="19" t="s">
        <v>3568</v>
      </c>
      <c r="C3657" s="21">
        <v>2</v>
      </c>
      <c r="D3657" s="22">
        <v>1.1000000000000001</v>
      </c>
      <c r="E3657" s="23" t="s">
        <v>3690</v>
      </c>
      <c r="F3657" s="23"/>
      <c r="G3657" s="19"/>
      <c r="H3657" s="19"/>
      <c r="I3657" s="19"/>
      <c r="J3657" s="19" t="s">
        <v>5124</v>
      </c>
      <c r="K3657" s="19">
        <v>52</v>
      </c>
      <c r="L3657" s="19">
        <v>21</v>
      </c>
      <c r="M3657" s="19"/>
    </row>
    <row r="3658" spans="1:13" s="22" customFormat="1" ht="24" x14ac:dyDescent="0.2">
      <c r="A3658" s="19">
        <v>3649</v>
      </c>
      <c r="B3658" s="19" t="s">
        <v>3569</v>
      </c>
      <c r="C3658" s="21">
        <v>2</v>
      </c>
      <c r="D3658" s="22">
        <v>1.1000000000000001</v>
      </c>
      <c r="E3658" s="23" t="s">
        <v>3676</v>
      </c>
      <c r="F3658" s="23"/>
      <c r="G3658" s="19"/>
      <c r="H3658" s="19"/>
      <c r="I3658" s="19" t="s">
        <v>6818</v>
      </c>
      <c r="J3658" s="19"/>
      <c r="K3658" s="19"/>
      <c r="L3658" s="19"/>
      <c r="M3658" s="19" t="s">
        <v>6818</v>
      </c>
    </row>
    <row r="3659" spans="1:13" s="22" customFormat="1" ht="24" x14ac:dyDescent="0.2">
      <c r="A3659" s="19">
        <v>3650</v>
      </c>
      <c r="B3659" s="19" t="s">
        <v>3570</v>
      </c>
      <c r="C3659" s="21">
        <v>1</v>
      </c>
      <c r="D3659" s="22">
        <v>1.1000000000000001</v>
      </c>
      <c r="E3659" s="23" t="s">
        <v>3676</v>
      </c>
      <c r="F3659" s="23"/>
      <c r="G3659" s="19"/>
      <c r="H3659" s="19"/>
      <c r="I3659" s="19" t="s">
        <v>7518</v>
      </c>
      <c r="J3659" s="19"/>
      <c r="K3659" s="19"/>
      <c r="L3659" s="19"/>
      <c r="M3659" s="19" t="s">
        <v>7518</v>
      </c>
    </row>
    <row r="3660" spans="1:13" s="22" customFormat="1" ht="24" x14ac:dyDescent="0.2">
      <c r="A3660" s="19">
        <v>3651</v>
      </c>
      <c r="B3660" s="19" t="s">
        <v>3571</v>
      </c>
      <c r="C3660" s="21">
        <v>2</v>
      </c>
      <c r="D3660" s="22">
        <v>1.1000000000000001</v>
      </c>
      <c r="E3660" s="23"/>
      <c r="F3660" s="23"/>
      <c r="G3660" s="19"/>
      <c r="H3660" s="19" t="s">
        <v>6819</v>
      </c>
      <c r="I3660" s="19"/>
      <c r="J3660" s="19"/>
      <c r="K3660" s="19"/>
      <c r="L3660" s="19"/>
      <c r="M3660" s="19" t="s">
        <v>6819</v>
      </c>
    </row>
    <row r="3661" spans="1:13" s="22" customFormat="1" ht="192" x14ac:dyDescent="0.2">
      <c r="A3661" s="19">
        <v>3652</v>
      </c>
      <c r="B3661" s="19" t="s">
        <v>3572</v>
      </c>
      <c r="C3661" s="21">
        <v>4</v>
      </c>
      <c r="D3661" s="22">
        <v>1.1000000000000001</v>
      </c>
      <c r="E3661" s="23" t="s">
        <v>3690</v>
      </c>
      <c r="F3661" s="23"/>
      <c r="G3661" s="19"/>
      <c r="H3661" s="19" t="s">
        <v>7399</v>
      </c>
      <c r="I3661" s="19" t="s">
        <v>7398</v>
      </c>
      <c r="J3661" s="19" t="s">
        <v>5125</v>
      </c>
      <c r="K3661" s="19">
        <v>382</v>
      </c>
      <c r="L3661" s="19">
        <v>73</v>
      </c>
      <c r="M3661" s="19" t="s">
        <v>6820</v>
      </c>
    </row>
    <row r="3662" spans="1:13" s="22" customFormat="1" ht="12" x14ac:dyDescent="0.2">
      <c r="A3662" s="19">
        <v>3653</v>
      </c>
      <c r="B3662" s="19" t="s">
        <v>3573</v>
      </c>
      <c r="C3662" s="21">
        <v>3</v>
      </c>
      <c r="D3662" s="22">
        <v>1.1000000000000001</v>
      </c>
      <c r="E3662" s="23" t="s">
        <v>3677</v>
      </c>
      <c r="F3662" s="23"/>
      <c r="G3662" s="19"/>
      <c r="H3662" s="19"/>
      <c r="I3662" s="19" t="s">
        <v>6821</v>
      </c>
      <c r="J3662" s="19"/>
      <c r="K3662" s="19"/>
      <c r="L3662" s="19"/>
      <c r="M3662" s="19" t="s">
        <v>6821</v>
      </c>
    </row>
    <row r="3663" spans="1:13" s="22" customFormat="1" ht="84" x14ac:dyDescent="0.2">
      <c r="A3663" s="19">
        <v>3654</v>
      </c>
      <c r="B3663" s="19" t="s">
        <v>3574</v>
      </c>
      <c r="C3663" s="21">
        <v>2</v>
      </c>
      <c r="D3663" s="22">
        <v>1.1000000000000001</v>
      </c>
      <c r="E3663" s="23" t="s">
        <v>3690</v>
      </c>
      <c r="F3663" s="23"/>
      <c r="G3663" s="19"/>
      <c r="H3663" s="19" t="s">
        <v>6822</v>
      </c>
      <c r="I3663" s="19"/>
      <c r="J3663" s="19" t="s">
        <v>5126</v>
      </c>
      <c r="K3663" s="19">
        <v>59</v>
      </c>
      <c r="L3663" s="19">
        <v>59</v>
      </c>
      <c r="M3663" s="19" t="s">
        <v>6822</v>
      </c>
    </row>
    <row r="3664" spans="1:13" s="22" customFormat="1" ht="12" x14ac:dyDescent="0.2">
      <c r="A3664" s="19">
        <v>3655</v>
      </c>
      <c r="B3664" s="19" t="s">
        <v>3575</v>
      </c>
      <c r="C3664" s="21">
        <v>1</v>
      </c>
      <c r="D3664" s="22">
        <v>1.1000000000000001</v>
      </c>
      <c r="E3664" s="23"/>
      <c r="F3664" s="23"/>
      <c r="G3664" s="19"/>
      <c r="H3664" s="19"/>
      <c r="I3664" s="19"/>
      <c r="J3664" s="19"/>
      <c r="K3664" s="19"/>
      <c r="L3664" s="19"/>
      <c r="M3664" s="19"/>
    </row>
    <row r="3665" spans="1:13" s="22" customFormat="1" ht="24" x14ac:dyDescent="0.2">
      <c r="A3665" s="19">
        <v>3656</v>
      </c>
      <c r="B3665" s="19" t="s">
        <v>3576</v>
      </c>
      <c r="C3665" s="21">
        <v>1</v>
      </c>
      <c r="D3665" s="22">
        <v>1.1000000000000001</v>
      </c>
      <c r="E3665" s="23"/>
      <c r="F3665" s="23"/>
      <c r="G3665" s="19"/>
      <c r="H3665" s="19"/>
      <c r="I3665" s="19" t="s">
        <v>6823</v>
      </c>
      <c r="J3665" s="19"/>
      <c r="K3665" s="19"/>
      <c r="L3665" s="19"/>
      <c r="M3665" s="19" t="s">
        <v>6823</v>
      </c>
    </row>
    <row r="3666" spans="1:13" s="22" customFormat="1" ht="48" x14ac:dyDescent="0.2">
      <c r="A3666" s="19">
        <v>3657</v>
      </c>
      <c r="B3666" s="19" t="s">
        <v>3577</v>
      </c>
      <c r="C3666" s="21">
        <v>3</v>
      </c>
      <c r="D3666" s="22">
        <v>1.1000000000000001</v>
      </c>
      <c r="E3666" s="23" t="s">
        <v>3690</v>
      </c>
      <c r="F3666" s="23"/>
      <c r="G3666" s="19"/>
      <c r="H3666" s="19"/>
      <c r="I3666" s="19"/>
      <c r="J3666" s="19" t="s">
        <v>5127</v>
      </c>
      <c r="K3666" s="19">
        <v>166</v>
      </c>
      <c r="L3666" s="19">
        <v>113</v>
      </c>
      <c r="M3666" s="19"/>
    </row>
    <row r="3667" spans="1:13" s="22" customFormat="1" ht="24" x14ac:dyDescent="0.2">
      <c r="A3667" s="19">
        <v>3658</v>
      </c>
      <c r="B3667" s="19" t="s">
        <v>3578</v>
      </c>
      <c r="C3667" s="21">
        <v>2</v>
      </c>
      <c r="D3667" s="22">
        <v>1.1000000000000001</v>
      </c>
      <c r="E3667" s="23" t="s">
        <v>3690</v>
      </c>
      <c r="F3667" s="23"/>
      <c r="G3667" s="19"/>
      <c r="H3667" s="19"/>
      <c r="I3667" s="19"/>
      <c r="J3667" s="19" t="s">
        <v>5128</v>
      </c>
      <c r="K3667" s="19">
        <v>60</v>
      </c>
      <c r="L3667" s="19">
        <v>31</v>
      </c>
      <c r="M3667" s="19"/>
    </row>
    <row r="3668" spans="1:13" s="22" customFormat="1" ht="24" x14ac:dyDescent="0.2">
      <c r="A3668" s="19">
        <v>3659</v>
      </c>
      <c r="B3668" s="19" t="s">
        <v>3578</v>
      </c>
      <c r="C3668" s="21">
        <v>3</v>
      </c>
      <c r="D3668" s="22">
        <v>1.1000000000000001</v>
      </c>
      <c r="E3668" s="23" t="s">
        <v>3690</v>
      </c>
      <c r="F3668" s="23"/>
      <c r="G3668" s="19"/>
      <c r="H3668" s="19"/>
      <c r="I3668" s="19"/>
      <c r="J3668" s="19" t="s">
        <v>5129</v>
      </c>
      <c r="K3668" s="19">
        <v>29</v>
      </c>
      <c r="L3668" s="19">
        <v>20</v>
      </c>
      <c r="M3668" s="19"/>
    </row>
    <row r="3669" spans="1:13" s="22" customFormat="1" ht="36" x14ac:dyDescent="0.2">
      <c r="A3669" s="19">
        <v>3660</v>
      </c>
      <c r="B3669" s="19" t="s">
        <v>3579</v>
      </c>
      <c r="C3669" s="21">
        <v>1</v>
      </c>
      <c r="D3669" s="22">
        <v>1.1000000000000001</v>
      </c>
      <c r="E3669" s="23" t="s">
        <v>3676</v>
      </c>
      <c r="F3669" s="23">
        <v>2.25</v>
      </c>
      <c r="G3669" s="19"/>
      <c r="H3669" s="19"/>
      <c r="I3669" s="19"/>
      <c r="J3669" s="19" t="s">
        <v>5130</v>
      </c>
      <c r="K3669" s="19">
        <v>47</v>
      </c>
      <c r="L3669" s="19">
        <v>47</v>
      </c>
      <c r="M3669" s="19"/>
    </row>
    <row r="3670" spans="1:13" s="22" customFormat="1" ht="24" x14ac:dyDescent="0.2">
      <c r="A3670" s="19">
        <v>3661</v>
      </c>
      <c r="B3670" s="19" t="s">
        <v>3580</v>
      </c>
      <c r="C3670" s="21">
        <v>4</v>
      </c>
      <c r="D3670" s="22">
        <v>1.1000000000000001</v>
      </c>
      <c r="E3670" s="23" t="s">
        <v>3676</v>
      </c>
      <c r="F3670" s="23"/>
      <c r="G3670" s="19"/>
      <c r="H3670" s="19"/>
      <c r="I3670" s="19" t="s">
        <v>7517</v>
      </c>
      <c r="J3670" s="19"/>
      <c r="K3670" s="19"/>
      <c r="L3670" s="19"/>
      <c r="M3670" s="19" t="s">
        <v>7517</v>
      </c>
    </row>
    <row r="3671" spans="1:13" s="22" customFormat="1" ht="12" x14ac:dyDescent="0.2">
      <c r="A3671" s="19">
        <v>3662</v>
      </c>
      <c r="B3671" s="19" t="s">
        <v>3581</v>
      </c>
      <c r="C3671" s="21">
        <v>1</v>
      </c>
      <c r="D3671" s="22">
        <v>1.1000000000000001</v>
      </c>
      <c r="E3671" s="23"/>
      <c r="F3671" s="23"/>
      <c r="G3671" s="19"/>
      <c r="H3671" s="19"/>
      <c r="I3671" s="19"/>
      <c r="J3671" s="19"/>
      <c r="K3671" s="19"/>
      <c r="L3671" s="19"/>
      <c r="M3671" s="19"/>
    </row>
    <row r="3672" spans="1:13" s="22" customFormat="1" ht="24" x14ac:dyDescent="0.2">
      <c r="A3672" s="19">
        <v>3663</v>
      </c>
      <c r="B3672" s="19" t="s">
        <v>3582</v>
      </c>
      <c r="C3672" s="21">
        <v>1</v>
      </c>
      <c r="D3672" s="22">
        <v>1.1000000000000001</v>
      </c>
      <c r="E3672" s="23" t="s">
        <v>3677</v>
      </c>
      <c r="F3672" s="23"/>
      <c r="G3672" s="19"/>
      <c r="H3672" s="19" t="s">
        <v>6824</v>
      </c>
      <c r="I3672" s="19"/>
      <c r="J3672" s="19"/>
      <c r="K3672" s="19"/>
      <c r="L3672" s="19"/>
      <c r="M3672" s="19" t="s">
        <v>6824</v>
      </c>
    </row>
    <row r="3673" spans="1:13" s="22" customFormat="1" ht="36" x14ac:dyDescent="0.2">
      <c r="A3673" s="19">
        <v>3664</v>
      </c>
      <c r="B3673" s="19" t="s">
        <v>3583</v>
      </c>
      <c r="C3673" s="21">
        <v>2</v>
      </c>
      <c r="D3673" s="22">
        <v>1.1000000000000001</v>
      </c>
      <c r="E3673" s="23" t="s">
        <v>3690</v>
      </c>
      <c r="F3673" s="23"/>
      <c r="G3673" s="19"/>
      <c r="H3673" s="19"/>
      <c r="I3673" s="19"/>
      <c r="J3673" s="19" t="s">
        <v>5131</v>
      </c>
      <c r="K3673" s="19">
        <v>59</v>
      </c>
      <c r="L3673" s="19">
        <v>59</v>
      </c>
      <c r="M3673" s="19"/>
    </row>
    <row r="3674" spans="1:13" s="22" customFormat="1" ht="24" x14ac:dyDescent="0.2">
      <c r="A3674" s="19">
        <v>3665</v>
      </c>
      <c r="B3674" s="19" t="s">
        <v>3584</v>
      </c>
      <c r="C3674" s="21">
        <v>2</v>
      </c>
      <c r="D3674" s="22">
        <v>1.1000000000000001</v>
      </c>
      <c r="E3674" s="23" t="s">
        <v>3690</v>
      </c>
      <c r="F3674" s="23"/>
      <c r="G3674" s="19"/>
      <c r="H3674" s="19"/>
      <c r="I3674" s="19"/>
      <c r="J3674" s="19" t="s">
        <v>5132</v>
      </c>
      <c r="K3674" s="19">
        <v>64</v>
      </c>
      <c r="L3674" s="19">
        <v>64</v>
      </c>
      <c r="M3674" s="19"/>
    </row>
    <row r="3675" spans="1:13" s="22" customFormat="1" ht="36" x14ac:dyDescent="0.2">
      <c r="A3675" s="19">
        <v>3666</v>
      </c>
      <c r="B3675" s="19" t="s">
        <v>7648</v>
      </c>
      <c r="C3675" s="21">
        <v>1</v>
      </c>
      <c r="D3675" s="22">
        <v>1.1000000000000001</v>
      </c>
      <c r="E3675" s="23" t="s">
        <v>3676</v>
      </c>
      <c r="F3675" s="23">
        <v>2</v>
      </c>
      <c r="G3675" s="19"/>
      <c r="H3675" s="19"/>
      <c r="I3675" s="19" t="s">
        <v>7649</v>
      </c>
      <c r="J3675" s="19" t="s">
        <v>7648</v>
      </c>
      <c r="K3675" s="19"/>
      <c r="L3675" s="19"/>
      <c r="M3675" s="19" t="s">
        <v>7649</v>
      </c>
    </row>
    <row r="3676" spans="1:13" s="22" customFormat="1" ht="48" x14ac:dyDescent="0.2">
      <c r="A3676" s="19">
        <v>3667</v>
      </c>
      <c r="B3676" s="19" t="s">
        <v>3585</v>
      </c>
      <c r="C3676" s="21">
        <v>2</v>
      </c>
      <c r="D3676" s="22">
        <v>1.1000000000000001</v>
      </c>
      <c r="E3676" s="23" t="s">
        <v>3687</v>
      </c>
      <c r="F3676" s="23"/>
      <c r="G3676" s="19"/>
      <c r="H3676" s="19"/>
      <c r="I3676" s="19" t="s">
        <v>6825</v>
      </c>
      <c r="J3676" s="19" t="s">
        <v>5133</v>
      </c>
      <c r="K3676" s="19">
        <v>242</v>
      </c>
      <c r="L3676" s="19">
        <v>130</v>
      </c>
      <c r="M3676" s="19" t="s">
        <v>6825</v>
      </c>
    </row>
    <row r="3677" spans="1:13" s="22" customFormat="1" ht="24" x14ac:dyDescent="0.2">
      <c r="A3677" s="19">
        <v>3668</v>
      </c>
      <c r="B3677" s="19" t="s">
        <v>3586</v>
      </c>
      <c r="C3677" s="21">
        <v>1</v>
      </c>
      <c r="D3677" s="22">
        <v>1.1000000000000001</v>
      </c>
      <c r="E3677" s="23" t="s">
        <v>3676</v>
      </c>
      <c r="F3677" s="23"/>
      <c r="G3677" s="28" t="s">
        <v>7497</v>
      </c>
      <c r="H3677" s="19"/>
      <c r="I3677" s="19" t="s">
        <v>6826</v>
      </c>
      <c r="J3677" s="19">
        <f>C3677</f>
        <v>1</v>
      </c>
      <c r="K3677" s="19"/>
      <c r="L3677" s="19"/>
      <c r="M3677" s="19" t="s">
        <v>6826</v>
      </c>
    </row>
    <row r="3678" spans="1:13" s="22" customFormat="1" ht="12" x14ac:dyDescent="0.2">
      <c r="A3678" s="19">
        <v>3669</v>
      </c>
      <c r="B3678" s="19" t="s">
        <v>3587</v>
      </c>
      <c r="C3678" s="21">
        <v>1</v>
      </c>
      <c r="D3678" s="22">
        <v>1.1000000000000001</v>
      </c>
      <c r="E3678" s="23"/>
      <c r="F3678" s="23"/>
      <c r="G3678" s="19"/>
      <c r="H3678" s="19"/>
      <c r="I3678" s="19"/>
      <c r="J3678" s="19"/>
      <c r="K3678" s="19"/>
      <c r="L3678" s="19"/>
      <c r="M3678" s="19"/>
    </row>
    <row r="3679" spans="1:13" s="22" customFormat="1" ht="24" x14ac:dyDescent="0.2">
      <c r="A3679" s="19">
        <v>3670</v>
      </c>
      <c r="B3679" s="19" t="s">
        <v>3588</v>
      </c>
      <c r="C3679" s="21">
        <v>2</v>
      </c>
      <c r="D3679" s="22">
        <v>0.75</v>
      </c>
      <c r="E3679" s="23" t="s">
        <v>3683</v>
      </c>
      <c r="F3679" s="23"/>
      <c r="G3679" s="19"/>
      <c r="H3679" s="19"/>
      <c r="I3679" s="19"/>
      <c r="J3679" s="19" t="s">
        <v>5134</v>
      </c>
      <c r="K3679" s="19">
        <v>44</v>
      </c>
      <c r="L3679" s="19">
        <v>38</v>
      </c>
      <c r="M3679" s="19"/>
    </row>
    <row r="3680" spans="1:13" s="22" customFormat="1" ht="12" x14ac:dyDescent="0.2">
      <c r="A3680" s="19">
        <v>3671</v>
      </c>
      <c r="B3680" s="19" t="s">
        <v>3589</v>
      </c>
      <c r="C3680" s="21">
        <v>1</v>
      </c>
      <c r="D3680" s="22">
        <v>1.1000000000000001</v>
      </c>
      <c r="E3680" s="23" t="s">
        <v>3676</v>
      </c>
      <c r="F3680" s="23"/>
      <c r="G3680" s="28" t="s">
        <v>7498</v>
      </c>
      <c r="H3680" s="19"/>
      <c r="I3680" s="19" t="s">
        <v>3693</v>
      </c>
      <c r="J3680" s="19">
        <f>C3680</f>
        <v>1</v>
      </c>
      <c r="K3680" s="19"/>
      <c r="L3680" s="19"/>
      <c r="M3680" s="19" t="s">
        <v>5562</v>
      </c>
    </row>
    <row r="3681" spans="1:13" s="22" customFormat="1" ht="396" x14ac:dyDescent="0.2">
      <c r="A3681" s="19">
        <v>3672</v>
      </c>
      <c r="B3681" s="19" t="s">
        <v>3590</v>
      </c>
      <c r="C3681" s="21">
        <v>4</v>
      </c>
      <c r="D3681" s="22">
        <v>1.1000000000000001</v>
      </c>
      <c r="E3681" s="23" t="s">
        <v>3676</v>
      </c>
      <c r="F3681" s="23">
        <v>18</v>
      </c>
      <c r="G3681" s="19"/>
      <c r="H3681" s="19" t="s">
        <v>7400</v>
      </c>
      <c r="I3681" s="19" t="s">
        <v>7430</v>
      </c>
      <c r="J3681" s="19" t="s">
        <v>5135</v>
      </c>
      <c r="K3681" s="19">
        <v>105</v>
      </c>
      <c r="L3681" s="19">
        <v>105</v>
      </c>
      <c r="M3681" s="19" t="s">
        <v>6827</v>
      </c>
    </row>
    <row r="3682" spans="1:13" s="22" customFormat="1" ht="12" x14ac:dyDescent="0.2">
      <c r="A3682" s="19">
        <v>3673</v>
      </c>
      <c r="B3682" s="19" t="s">
        <v>3591</v>
      </c>
      <c r="C3682" s="21">
        <v>2</v>
      </c>
      <c r="D3682" s="22">
        <v>1.1000000000000001</v>
      </c>
      <c r="E3682" s="23" t="s">
        <v>3676</v>
      </c>
      <c r="F3682" s="23"/>
      <c r="G3682" s="19"/>
      <c r="H3682" s="19"/>
      <c r="I3682" s="19" t="s">
        <v>6610</v>
      </c>
      <c r="J3682" s="19"/>
      <c r="K3682" s="19"/>
      <c r="L3682" s="19"/>
      <c r="M3682" s="19" t="s">
        <v>6610</v>
      </c>
    </row>
    <row r="3683" spans="1:13" s="22" customFormat="1" ht="48" x14ac:dyDescent="0.2">
      <c r="A3683" s="19">
        <v>3674</v>
      </c>
      <c r="B3683" s="19" t="s">
        <v>3592</v>
      </c>
      <c r="C3683" s="21">
        <v>4</v>
      </c>
      <c r="D3683" s="22">
        <v>1.1000000000000001</v>
      </c>
      <c r="E3683" s="23" t="s">
        <v>3687</v>
      </c>
      <c r="F3683" s="23"/>
      <c r="G3683" s="19"/>
      <c r="H3683" s="19"/>
      <c r="I3683" s="19"/>
      <c r="J3683" s="19" t="s">
        <v>5136</v>
      </c>
      <c r="K3683" s="19">
        <v>177</v>
      </c>
      <c r="L3683" s="19">
        <v>169</v>
      </c>
      <c r="M3683" s="19"/>
    </row>
    <row r="3684" spans="1:13" s="22" customFormat="1" ht="120" x14ac:dyDescent="0.2">
      <c r="A3684" s="19">
        <v>3675</v>
      </c>
      <c r="B3684" s="19" t="s">
        <v>3593</v>
      </c>
      <c r="C3684" s="21">
        <v>2</v>
      </c>
      <c r="D3684" s="22">
        <v>1.1000000000000001</v>
      </c>
      <c r="E3684" s="23" t="s">
        <v>3687</v>
      </c>
      <c r="F3684" s="23"/>
      <c r="G3684" s="19"/>
      <c r="H3684" s="19" t="s">
        <v>7402</v>
      </c>
      <c r="I3684" s="19" t="s">
        <v>7401</v>
      </c>
      <c r="J3684" s="19" t="s">
        <v>5137</v>
      </c>
      <c r="K3684" s="19">
        <v>109</v>
      </c>
      <c r="L3684" s="19">
        <v>109</v>
      </c>
      <c r="M3684" s="19" t="s">
        <v>6828</v>
      </c>
    </row>
    <row r="3685" spans="1:13" s="22" customFormat="1" ht="36" x14ac:dyDescent="0.2">
      <c r="A3685" s="19">
        <v>3676</v>
      </c>
      <c r="B3685" s="19" t="s">
        <v>3594</v>
      </c>
      <c r="C3685" s="21">
        <v>2</v>
      </c>
      <c r="D3685" s="22">
        <v>1.1000000000000001</v>
      </c>
      <c r="E3685" s="23" t="s">
        <v>3683</v>
      </c>
      <c r="F3685" s="23"/>
      <c r="G3685" s="19"/>
      <c r="H3685" s="19"/>
      <c r="I3685" s="19"/>
      <c r="J3685" s="19" t="s">
        <v>5138</v>
      </c>
      <c r="K3685" s="19">
        <v>106</v>
      </c>
      <c r="L3685" s="19">
        <v>104</v>
      </c>
      <c r="M3685" s="19"/>
    </row>
    <row r="3686" spans="1:13" s="22" customFormat="1" ht="36" x14ac:dyDescent="0.2">
      <c r="A3686" s="19">
        <v>3677</v>
      </c>
      <c r="B3686" s="19" t="s">
        <v>3595</v>
      </c>
      <c r="C3686" s="21">
        <v>1</v>
      </c>
      <c r="D3686" s="22">
        <v>1.1000000000000001</v>
      </c>
      <c r="E3686" s="23" t="s">
        <v>3677</v>
      </c>
      <c r="F3686" s="23"/>
      <c r="G3686" s="19"/>
      <c r="H3686" s="19" t="s">
        <v>6829</v>
      </c>
      <c r="I3686" s="19"/>
      <c r="J3686" s="19"/>
      <c r="K3686" s="19"/>
      <c r="L3686" s="19"/>
      <c r="M3686" s="19" t="s">
        <v>6829</v>
      </c>
    </row>
    <row r="3687" spans="1:13" s="22" customFormat="1" ht="12" x14ac:dyDescent="0.2">
      <c r="A3687" s="19">
        <v>3678</v>
      </c>
      <c r="B3687" s="19" t="s">
        <v>3596</v>
      </c>
      <c r="C3687" s="21">
        <v>1</v>
      </c>
      <c r="D3687" s="22">
        <v>1.1000000000000001</v>
      </c>
      <c r="E3687" s="23"/>
      <c r="F3687" s="23"/>
      <c r="G3687" s="19"/>
      <c r="H3687" s="19" t="s">
        <v>3693</v>
      </c>
      <c r="I3687" s="19" t="s">
        <v>7499</v>
      </c>
      <c r="J3687" s="19"/>
      <c r="K3687" s="19"/>
      <c r="L3687" s="19"/>
      <c r="M3687" s="19">
        <f>K3687</f>
        <v>0</v>
      </c>
    </row>
    <row r="3688" spans="1:13" s="22" customFormat="1" ht="84" x14ac:dyDescent="0.2">
      <c r="A3688" s="19">
        <v>3679</v>
      </c>
      <c r="B3688" s="19" t="s">
        <v>3597</v>
      </c>
      <c r="C3688" s="21">
        <v>2</v>
      </c>
      <c r="D3688" s="22">
        <v>1.1000000000000001</v>
      </c>
      <c r="E3688" s="23" t="s">
        <v>3690</v>
      </c>
      <c r="F3688" s="23"/>
      <c r="G3688" s="19"/>
      <c r="H3688" s="19" t="s">
        <v>6830</v>
      </c>
      <c r="I3688" s="19"/>
      <c r="J3688" s="19" t="s">
        <v>5139</v>
      </c>
      <c r="K3688" s="19">
        <v>66</v>
      </c>
      <c r="L3688" s="19">
        <v>66</v>
      </c>
      <c r="M3688" s="19" t="s">
        <v>6830</v>
      </c>
    </row>
    <row r="3689" spans="1:13" s="22" customFormat="1" ht="12" x14ac:dyDescent="0.2">
      <c r="A3689" s="19">
        <v>3680</v>
      </c>
      <c r="B3689" s="19" t="s">
        <v>3598</v>
      </c>
      <c r="C3689" s="21">
        <v>2</v>
      </c>
      <c r="D3689" s="22">
        <v>1.1000000000000001</v>
      </c>
      <c r="E3689" s="23" t="s">
        <v>3690</v>
      </c>
      <c r="F3689" s="23"/>
      <c r="G3689" s="19"/>
      <c r="H3689" s="19"/>
      <c r="I3689" s="19"/>
      <c r="J3689" s="19" t="s">
        <v>5140</v>
      </c>
      <c r="K3689" s="19">
        <v>17</v>
      </c>
      <c r="L3689" s="19">
        <v>17</v>
      </c>
      <c r="M3689" s="19"/>
    </row>
    <row r="3690" spans="1:13" s="22" customFormat="1" ht="12" x14ac:dyDescent="0.2">
      <c r="A3690" s="19">
        <v>3681</v>
      </c>
      <c r="B3690" s="19" t="s">
        <v>3599</v>
      </c>
      <c r="C3690" s="21">
        <v>4</v>
      </c>
      <c r="D3690" s="22">
        <v>1.1000000000000001</v>
      </c>
      <c r="E3690" s="23" t="s">
        <v>3690</v>
      </c>
      <c r="F3690" s="23"/>
      <c r="G3690" s="19"/>
      <c r="H3690" s="19"/>
      <c r="I3690" s="19"/>
      <c r="J3690" s="19" t="s">
        <v>5141</v>
      </c>
      <c r="K3690" s="19">
        <v>306</v>
      </c>
      <c r="L3690" s="19">
        <v>15</v>
      </c>
      <c r="M3690" s="19"/>
    </row>
    <row r="3691" spans="1:13" s="22" customFormat="1" ht="12" x14ac:dyDescent="0.2">
      <c r="A3691" s="19">
        <v>3682</v>
      </c>
      <c r="B3691" s="19" t="s">
        <v>3600</v>
      </c>
      <c r="C3691" s="21">
        <v>1</v>
      </c>
      <c r="D3691" s="22">
        <v>1.1000000000000001</v>
      </c>
      <c r="E3691" s="23" t="s">
        <v>3690</v>
      </c>
      <c r="F3691" s="23"/>
      <c r="G3691" s="19"/>
      <c r="H3691" s="19"/>
      <c r="I3691" s="19"/>
      <c r="J3691" s="19" t="s">
        <v>5142</v>
      </c>
      <c r="K3691" s="19">
        <v>79</v>
      </c>
      <c r="L3691" s="19">
        <v>79</v>
      </c>
      <c r="M3691" s="19"/>
    </row>
    <row r="3692" spans="1:13" s="22" customFormat="1" ht="24" x14ac:dyDescent="0.2">
      <c r="A3692" s="19">
        <v>3683</v>
      </c>
      <c r="B3692" s="19" t="s">
        <v>3601</v>
      </c>
      <c r="C3692" s="21">
        <v>1</v>
      </c>
      <c r="D3692" s="22">
        <v>1.1000000000000001</v>
      </c>
      <c r="E3692" s="23"/>
      <c r="F3692" s="23"/>
      <c r="G3692" s="19"/>
      <c r="H3692" s="19" t="s">
        <v>6831</v>
      </c>
      <c r="I3692" s="19"/>
      <c r="J3692" s="19"/>
      <c r="K3692" s="19"/>
      <c r="L3692" s="19"/>
      <c r="M3692" s="19" t="s">
        <v>6831</v>
      </c>
    </row>
    <row r="3693" spans="1:13" s="22" customFormat="1" ht="36" x14ac:dyDescent="0.2">
      <c r="A3693" s="19">
        <v>3684</v>
      </c>
      <c r="B3693" s="19" t="s">
        <v>3602</v>
      </c>
      <c r="C3693" s="21">
        <v>1</v>
      </c>
      <c r="D3693" s="22">
        <v>1.1000000000000001</v>
      </c>
      <c r="E3693" s="23" t="s">
        <v>3690</v>
      </c>
      <c r="F3693" s="23"/>
      <c r="G3693" s="19"/>
      <c r="H3693" s="19"/>
      <c r="I3693" s="19"/>
      <c r="J3693" s="19" t="s">
        <v>5143</v>
      </c>
      <c r="K3693" s="19">
        <v>62</v>
      </c>
      <c r="L3693" s="19">
        <v>62</v>
      </c>
      <c r="M3693" s="19"/>
    </row>
    <row r="3694" spans="1:13" s="22" customFormat="1" ht="36" x14ac:dyDescent="0.2">
      <c r="A3694" s="19">
        <v>3685</v>
      </c>
      <c r="B3694" s="19" t="s">
        <v>3603</v>
      </c>
      <c r="C3694" s="21">
        <v>2</v>
      </c>
      <c r="D3694" s="22">
        <v>1.1000000000000001</v>
      </c>
      <c r="E3694" s="23" t="s">
        <v>3690</v>
      </c>
      <c r="F3694" s="23"/>
      <c r="G3694" s="19"/>
      <c r="H3694" s="19"/>
      <c r="I3694" s="19"/>
      <c r="J3694" s="19" t="s">
        <v>5144</v>
      </c>
      <c r="K3694" s="19">
        <v>85</v>
      </c>
      <c r="L3694" s="19">
        <v>35</v>
      </c>
      <c r="M3694" s="19"/>
    </row>
    <row r="3695" spans="1:13" s="22" customFormat="1" ht="12" x14ac:dyDescent="0.2">
      <c r="A3695" s="19">
        <v>3686</v>
      </c>
      <c r="B3695" s="19" t="s">
        <v>3604</v>
      </c>
      <c r="C3695" s="21">
        <v>2</v>
      </c>
      <c r="D3695" s="22">
        <v>1.1000000000000001</v>
      </c>
      <c r="E3695" s="23" t="s">
        <v>3690</v>
      </c>
      <c r="F3695" s="23"/>
      <c r="G3695" s="19"/>
      <c r="H3695" s="19"/>
      <c r="I3695" s="19"/>
      <c r="J3695" s="19" t="s">
        <v>5145</v>
      </c>
      <c r="K3695" s="19">
        <v>32</v>
      </c>
      <c r="L3695" s="19">
        <v>14</v>
      </c>
      <c r="M3695" s="19"/>
    </row>
    <row r="3696" spans="1:13" s="22" customFormat="1" ht="24" x14ac:dyDescent="0.2">
      <c r="A3696" s="19">
        <v>3687</v>
      </c>
      <c r="B3696" s="19" t="s">
        <v>3605</v>
      </c>
      <c r="C3696" s="21">
        <v>4</v>
      </c>
      <c r="D3696" s="22">
        <v>1.1000000000000001</v>
      </c>
      <c r="E3696" s="23"/>
      <c r="F3696" s="23"/>
      <c r="G3696" s="19"/>
      <c r="H3696" s="19"/>
      <c r="I3696" s="19" t="s">
        <v>6832</v>
      </c>
      <c r="J3696" s="19"/>
      <c r="K3696" s="19"/>
      <c r="L3696" s="19"/>
      <c r="M3696" s="19" t="s">
        <v>6832</v>
      </c>
    </row>
    <row r="3697" spans="1:13" s="22" customFormat="1" ht="24" x14ac:dyDescent="0.2">
      <c r="A3697" s="19">
        <v>3688</v>
      </c>
      <c r="B3697" s="19" t="s">
        <v>3606</v>
      </c>
      <c r="C3697" s="21">
        <v>1</v>
      </c>
      <c r="D3697" s="22">
        <v>1.1000000000000001</v>
      </c>
      <c r="E3697" s="23" t="s">
        <v>3676</v>
      </c>
      <c r="F3697" s="23"/>
      <c r="G3697" s="28" t="s">
        <v>7500</v>
      </c>
      <c r="H3697" s="19"/>
      <c r="I3697" s="19"/>
      <c r="J3697" s="19" t="s">
        <v>3606</v>
      </c>
      <c r="K3697" s="19"/>
      <c r="L3697" s="19"/>
      <c r="M3697" s="19"/>
    </row>
    <row r="3698" spans="1:13" s="22" customFormat="1" ht="228" x14ac:dyDescent="0.2">
      <c r="A3698" s="19">
        <v>3689</v>
      </c>
      <c r="B3698" s="19" t="s">
        <v>3607</v>
      </c>
      <c r="C3698" s="21">
        <v>2</v>
      </c>
      <c r="D3698" s="22">
        <v>1.1000000000000001</v>
      </c>
      <c r="E3698" s="23" t="s">
        <v>3676</v>
      </c>
      <c r="F3698" s="23">
        <v>6.75</v>
      </c>
      <c r="G3698" s="19"/>
      <c r="H3698" s="19" t="s">
        <v>7404</v>
      </c>
      <c r="I3698" s="19" t="s">
        <v>7403</v>
      </c>
      <c r="J3698" s="19" t="s">
        <v>5146</v>
      </c>
      <c r="K3698" s="19">
        <v>121</v>
      </c>
      <c r="L3698" s="19">
        <v>121</v>
      </c>
      <c r="M3698" s="19" t="s">
        <v>6833</v>
      </c>
    </row>
    <row r="3699" spans="1:13" s="22" customFormat="1" ht="72" x14ac:dyDescent="0.2">
      <c r="A3699" s="19">
        <v>3690</v>
      </c>
      <c r="B3699" s="19" t="s">
        <v>3608</v>
      </c>
      <c r="C3699" s="21">
        <v>1</v>
      </c>
      <c r="D3699" s="22">
        <v>1.1000000000000001</v>
      </c>
      <c r="E3699" s="23" t="s">
        <v>3683</v>
      </c>
      <c r="F3699" s="23"/>
      <c r="G3699" s="19"/>
      <c r="H3699" s="19"/>
      <c r="I3699" s="19"/>
      <c r="J3699" s="19" t="s">
        <v>5147</v>
      </c>
      <c r="K3699" s="19">
        <v>112</v>
      </c>
      <c r="L3699" s="19">
        <v>112</v>
      </c>
      <c r="M3699" s="19"/>
    </row>
    <row r="3700" spans="1:13" s="22" customFormat="1" ht="132" x14ac:dyDescent="0.2">
      <c r="A3700" s="19">
        <v>3691</v>
      </c>
      <c r="B3700" s="19" t="s">
        <v>3609</v>
      </c>
      <c r="C3700" s="21">
        <v>3</v>
      </c>
      <c r="D3700" s="22">
        <v>1.1000000000000001</v>
      </c>
      <c r="E3700" s="23" t="s">
        <v>3676</v>
      </c>
      <c r="F3700" s="23" t="s">
        <v>3724</v>
      </c>
      <c r="G3700" s="19"/>
      <c r="H3700" s="19"/>
      <c r="I3700" s="19" t="s">
        <v>7430</v>
      </c>
      <c r="J3700" s="19" t="s">
        <v>5148</v>
      </c>
      <c r="K3700" s="19">
        <v>386</v>
      </c>
      <c r="L3700" s="19">
        <v>384</v>
      </c>
      <c r="M3700" s="19"/>
    </row>
    <row r="3701" spans="1:13" s="22" customFormat="1" ht="108" x14ac:dyDescent="0.2">
      <c r="A3701" s="19">
        <v>3692</v>
      </c>
      <c r="B3701" s="19" t="s">
        <v>3610</v>
      </c>
      <c r="C3701" s="21">
        <v>3</v>
      </c>
      <c r="D3701" s="22">
        <v>1.1000000000000001</v>
      </c>
      <c r="E3701" s="23" t="s">
        <v>3676</v>
      </c>
      <c r="F3701" s="23" t="s">
        <v>3720</v>
      </c>
      <c r="G3701" s="19"/>
      <c r="H3701" s="19"/>
      <c r="I3701" s="19" t="s">
        <v>7430</v>
      </c>
      <c r="J3701" s="19" t="s">
        <v>5149</v>
      </c>
      <c r="K3701" s="19">
        <v>268</v>
      </c>
      <c r="L3701" s="19">
        <v>266</v>
      </c>
      <c r="M3701" s="19"/>
    </row>
    <row r="3702" spans="1:13" s="22" customFormat="1" ht="60" x14ac:dyDescent="0.2">
      <c r="A3702" s="19">
        <v>3693</v>
      </c>
      <c r="B3702" s="19" t="s">
        <v>3611</v>
      </c>
      <c r="C3702" s="21">
        <v>1</v>
      </c>
      <c r="D3702" s="22">
        <v>1.1000000000000001</v>
      </c>
      <c r="E3702" s="23" t="s">
        <v>3690</v>
      </c>
      <c r="F3702" s="23"/>
      <c r="G3702" s="19"/>
      <c r="H3702" s="19" t="s">
        <v>6834</v>
      </c>
      <c r="I3702" s="19"/>
      <c r="J3702" s="19" t="s">
        <v>5150</v>
      </c>
      <c r="K3702" s="19">
        <v>112</v>
      </c>
      <c r="L3702" s="19">
        <v>14</v>
      </c>
      <c r="M3702" s="19" t="s">
        <v>6834</v>
      </c>
    </row>
    <row r="3703" spans="1:13" s="22" customFormat="1" ht="24" x14ac:dyDescent="0.2">
      <c r="A3703" s="19">
        <v>3694</v>
      </c>
      <c r="B3703" s="19" t="s">
        <v>3612</v>
      </c>
      <c r="C3703" s="21">
        <v>1</v>
      </c>
      <c r="D3703" s="22">
        <v>1.1000000000000001</v>
      </c>
      <c r="E3703" s="23" t="s">
        <v>3690</v>
      </c>
      <c r="F3703" s="23"/>
      <c r="G3703" s="19"/>
      <c r="H3703" s="19"/>
      <c r="I3703" s="19"/>
      <c r="J3703" s="19" t="s">
        <v>5151</v>
      </c>
      <c r="K3703" s="19">
        <v>105</v>
      </c>
      <c r="L3703" s="19">
        <v>33</v>
      </c>
      <c r="M3703" s="19"/>
    </row>
    <row r="3704" spans="1:13" s="22" customFormat="1" ht="72" x14ac:dyDescent="0.2">
      <c r="A3704" s="19">
        <v>3695</v>
      </c>
      <c r="B3704" s="19" t="s">
        <v>3613</v>
      </c>
      <c r="C3704" s="21">
        <v>1</v>
      </c>
      <c r="D3704" s="22">
        <v>1.1000000000000001</v>
      </c>
      <c r="E3704" s="23" t="s">
        <v>3690</v>
      </c>
      <c r="F3704" s="23"/>
      <c r="G3704" s="19"/>
      <c r="H3704" s="19" t="s">
        <v>6835</v>
      </c>
      <c r="I3704" s="19"/>
      <c r="J3704" s="19" t="s">
        <v>5152</v>
      </c>
      <c r="K3704" s="19">
        <v>28</v>
      </c>
      <c r="L3704" s="19">
        <v>28</v>
      </c>
      <c r="M3704" s="19" t="s">
        <v>6835</v>
      </c>
    </row>
    <row r="3705" spans="1:13" s="22" customFormat="1" ht="12" x14ac:dyDescent="0.2">
      <c r="A3705" s="19">
        <v>3696</v>
      </c>
      <c r="B3705" s="19" t="s">
        <v>3614</v>
      </c>
      <c r="C3705" s="21">
        <v>2</v>
      </c>
      <c r="D3705" s="22">
        <v>1.1000000000000001</v>
      </c>
      <c r="E3705" s="23"/>
      <c r="F3705" s="23"/>
      <c r="G3705" s="19"/>
      <c r="H3705" s="19"/>
      <c r="I3705" s="19"/>
      <c r="J3705" s="19"/>
      <c r="K3705" s="19"/>
      <c r="L3705" s="19"/>
      <c r="M3705" s="19"/>
    </row>
    <row r="3706" spans="1:13" s="22" customFormat="1" ht="12" x14ac:dyDescent="0.2">
      <c r="A3706" s="19">
        <v>3697</v>
      </c>
      <c r="B3706" s="19" t="s">
        <v>3615</v>
      </c>
      <c r="C3706" s="21">
        <v>1</v>
      </c>
      <c r="D3706" s="22">
        <v>1.1000000000000001</v>
      </c>
      <c r="E3706" s="23" t="s">
        <v>3690</v>
      </c>
      <c r="F3706" s="23"/>
      <c r="G3706" s="28" t="s">
        <v>7501</v>
      </c>
      <c r="H3706" s="19"/>
      <c r="I3706" s="19"/>
      <c r="J3706" s="19" t="s">
        <v>5153</v>
      </c>
      <c r="K3706" s="19"/>
      <c r="L3706" s="19"/>
      <c r="M3706" s="19"/>
    </row>
    <row r="3707" spans="1:13" s="22" customFormat="1" ht="24" x14ac:dyDescent="0.2">
      <c r="A3707" s="19">
        <v>3698</v>
      </c>
      <c r="B3707" s="19" t="s">
        <v>3616</v>
      </c>
      <c r="C3707" s="21">
        <v>1</v>
      </c>
      <c r="D3707" s="22">
        <v>1.1000000000000001</v>
      </c>
      <c r="E3707" s="23" t="s">
        <v>3676</v>
      </c>
      <c r="F3707" s="23"/>
      <c r="G3707" s="19"/>
      <c r="H3707" s="28" t="s">
        <v>7502</v>
      </c>
      <c r="I3707" s="19"/>
      <c r="J3707" s="19"/>
      <c r="K3707" s="19"/>
      <c r="L3707" s="19"/>
      <c r="M3707" s="19" t="s">
        <v>6836</v>
      </c>
    </row>
    <row r="3708" spans="1:13" s="22" customFormat="1" ht="24" x14ac:dyDescent="0.2">
      <c r="A3708" s="19">
        <v>3699</v>
      </c>
      <c r="B3708" s="19" t="s">
        <v>3617</v>
      </c>
      <c r="C3708" s="21">
        <v>2</v>
      </c>
      <c r="D3708" s="22">
        <v>1.1000000000000001</v>
      </c>
      <c r="E3708" s="23" t="s">
        <v>3690</v>
      </c>
      <c r="F3708" s="23"/>
      <c r="G3708" s="19"/>
      <c r="H3708" s="19"/>
      <c r="I3708" s="19"/>
      <c r="J3708" s="19" t="s">
        <v>5154</v>
      </c>
      <c r="K3708" s="19">
        <v>41</v>
      </c>
      <c r="L3708" s="19">
        <v>41</v>
      </c>
      <c r="M3708" s="19"/>
    </row>
    <row r="3709" spans="1:13" s="22" customFormat="1" ht="24" x14ac:dyDescent="0.2">
      <c r="A3709" s="19">
        <v>3700</v>
      </c>
      <c r="B3709" s="19" t="s">
        <v>3618</v>
      </c>
      <c r="C3709" s="21">
        <v>1</v>
      </c>
      <c r="D3709" s="22">
        <v>1.1000000000000001</v>
      </c>
      <c r="E3709" s="23" t="s">
        <v>3690</v>
      </c>
      <c r="F3709" s="23"/>
      <c r="G3709" s="19"/>
      <c r="H3709" s="19"/>
      <c r="I3709" s="19"/>
      <c r="J3709" s="19" t="s">
        <v>5155</v>
      </c>
      <c r="K3709" s="19">
        <v>49</v>
      </c>
      <c r="L3709" s="19">
        <v>12</v>
      </c>
      <c r="M3709" s="19"/>
    </row>
    <row r="3710" spans="1:13" s="22" customFormat="1" ht="12" x14ac:dyDescent="0.2">
      <c r="A3710" s="19">
        <v>3701</v>
      </c>
      <c r="B3710" s="19" t="s">
        <v>3619</v>
      </c>
      <c r="C3710" s="21"/>
      <c r="D3710" s="22">
        <v>1.1000000000000001</v>
      </c>
      <c r="E3710" s="23"/>
      <c r="F3710" s="23"/>
      <c r="G3710" s="19"/>
      <c r="H3710" s="19"/>
      <c r="I3710" s="19"/>
      <c r="J3710" s="19"/>
      <c r="K3710" s="19"/>
      <c r="L3710" s="19"/>
      <c r="M3710" s="19"/>
    </row>
    <row r="3711" spans="1:13" s="22" customFormat="1" ht="12" x14ac:dyDescent="0.2">
      <c r="A3711" s="19">
        <v>3702</v>
      </c>
      <c r="B3711" s="19" t="s">
        <v>3620</v>
      </c>
      <c r="C3711" s="21"/>
      <c r="D3711" s="22">
        <v>1.1000000000000001</v>
      </c>
      <c r="E3711" s="23"/>
      <c r="F3711" s="23"/>
      <c r="G3711" s="19"/>
      <c r="H3711" s="19"/>
      <c r="I3711" s="19"/>
      <c r="J3711" s="19"/>
      <c r="K3711" s="19"/>
      <c r="L3711" s="19"/>
      <c r="M3711" s="19"/>
    </row>
    <row r="3712" spans="1:13" s="22" customFormat="1" ht="24" x14ac:dyDescent="0.2">
      <c r="A3712" s="19">
        <v>3703</v>
      </c>
      <c r="B3712" s="19" t="s">
        <v>3621</v>
      </c>
      <c r="C3712" s="21">
        <v>1</v>
      </c>
      <c r="D3712" s="22">
        <v>1.1000000000000001</v>
      </c>
      <c r="E3712" s="23" t="s">
        <v>3677</v>
      </c>
      <c r="F3712" s="23"/>
      <c r="G3712" s="19"/>
      <c r="H3712" s="19"/>
      <c r="I3712" s="19"/>
      <c r="J3712" s="19" t="s">
        <v>5156</v>
      </c>
      <c r="K3712" s="19"/>
      <c r="L3712" s="19"/>
      <c r="M3712" s="19"/>
    </row>
    <row r="3713" spans="1:13" s="22" customFormat="1" ht="12" x14ac:dyDescent="0.2">
      <c r="A3713" s="19">
        <v>3704</v>
      </c>
      <c r="B3713" s="19" t="s">
        <v>3622</v>
      </c>
      <c r="C3713" s="21">
        <v>1</v>
      </c>
      <c r="D3713" s="22">
        <v>1.1000000000000001</v>
      </c>
      <c r="E3713" s="23"/>
      <c r="F3713" s="23"/>
      <c r="G3713" s="33"/>
      <c r="H3713" s="19"/>
      <c r="I3713" s="33"/>
      <c r="J3713" s="34"/>
      <c r="K3713" s="19"/>
      <c r="L3713" s="19"/>
      <c r="M3713" s="33"/>
    </row>
    <row r="3714" spans="1:13" s="22" customFormat="1" ht="24" x14ac:dyDescent="0.2">
      <c r="A3714" s="19">
        <v>3705</v>
      </c>
      <c r="B3714" s="19" t="s">
        <v>3623</v>
      </c>
      <c r="C3714" s="21">
        <v>1</v>
      </c>
      <c r="D3714" s="22">
        <v>1.1000000000000001</v>
      </c>
      <c r="E3714" s="23" t="s">
        <v>3677</v>
      </c>
      <c r="F3714" s="23"/>
      <c r="G3714" s="19"/>
      <c r="H3714" s="19"/>
      <c r="I3714" s="19" t="s">
        <v>6837</v>
      </c>
      <c r="J3714" s="19"/>
      <c r="K3714" s="19"/>
      <c r="L3714" s="19"/>
      <c r="M3714" s="19" t="s">
        <v>6837</v>
      </c>
    </row>
    <row r="3715" spans="1:13" s="22" customFormat="1" ht="409.5" x14ac:dyDescent="0.2">
      <c r="A3715" s="19">
        <v>3706</v>
      </c>
      <c r="B3715" s="19" t="s">
        <v>3624</v>
      </c>
      <c r="C3715" s="21">
        <v>3</v>
      </c>
      <c r="D3715" s="22">
        <v>1.1000000000000001</v>
      </c>
      <c r="E3715" s="23" t="s">
        <v>3687</v>
      </c>
      <c r="F3715" s="23"/>
      <c r="G3715" s="19" t="s">
        <v>7406</v>
      </c>
      <c r="H3715" s="19" t="s">
        <v>7405</v>
      </c>
      <c r="I3715" s="19"/>
      <c r="J3715" s="19" t="s">
        <v>5157</v>
      </c>
      <c r="K3715" s="19">
        <v>152</v>
      </c>
      <c r="L3715" s="19">
        <v>152</v>
      </c>
      <c r="M3715" s="19" t="s">
        <v>6838</v>
      </c>
    </row>
    <row r="3716" spans="1:13" s="22" customFormat="1" ht="36" x14ac:dyDescent="0.2">
      <c r="A3716" s="19">
        <v>3707</v>
      </c>
      <c r="B3716" s="19" t="s">
        <v>3625</v>
      </c>
      <c r="C3716" s="21">
        <v>2</v>
      </c>
      <c r="D3716" s="22">
        <v>1.1000000000000001</v>
      </c>
      <c r="E3716" s="23" t="s">
        <v>3676</v>
      </c>
      <c r="F3716" s="23">
        <v>4.5</v>
      </c>
      <c r="G3716" s="19"/>
      <c r="H3716" s="19"/>
      <c r="I3716" s="19" t="s">
        <v>6839</v>
      </c>
      <c r="J3716" s="19" t="s">
        <v>5158</v>
      </c>
      <c r="K3716" s="19">
        <v>88</v>
      </c>
      <c r="L3716" s="19">
        <v>88</v>
      </c>
      <c r="M3716" s="19" t="s">
        <v>6839</v>
      </c>
    </row>
    <row r="3717" spans="1:13" s="22" customFormat="1" ht="72" x14ac:dyDescent="0.2">
      <c r="A3717" s="19">
        <v>3708</v>
      </c>
      <c r="B3717" s="19" t="s">
        <v>3626</v>
      </c>
      <c r="C3717" s="21">
        <v>2</v>
      </c>
      <c r="D3717" s="22">
        <v>1.1000000000000001</v>
      </c>
      <c r="E3717" s="23" t="s">
        <v>3676</v>
      </c>
      <c r="F3717" s="23">
        <v>4.5</v>
      </c>
      <c r="G3717" s="19"/>
      <c r="H3717" s="19"/>
      <c r="I3717" s="19" t="s">
        <v>7430</v>
      </c>
      <c r="J3717" s="19" t="s">
        <v>5159</v>
      </c>
      <c r="K3717" s="19">
        <v>152</v>
      </c>
      <c r="L3717" s="19">
        <v>152</v>
      </c>
      <c r="M3717" s="19"/>
    </row>
    <row r="3718" spans="1:13" s="22" customFormat="1" ht="84" x14ac:dyDescent="0.2">
      <c r="A3718" s="19">
        <v>3709</v>
      </c>
      <c r="B3718" s="19" t="s">
        <v>3627</v>
      </c>
      <c r="C3718" s="21">
        <v>4</v>
      </c>
      <c r="D3718" s="22">
        <v>1.1000000000000001</v>
      </c>
      <c r="E3718" s="23" t="s">
        <v>3676</v>
      </c>
      <c r="F3718" s="23">
        <v>9</v>
      </c>
      <c r="G3718" s="19" t="s">
        <v>7408</v>
      </c>
      <c r="H3718" s="19"/>
      <c r="I3718" s="19" t="s">
        <v>7407</v>
      </c>
      <c r="J3718" s="19" t="s">
        <v>5160</v>
      </c>
      <c r="K3718" s="19">
        <v>516</v>
      </c>
      <c r="L3718" s="19"/>
      <c r="M3718" s="19" t="s">
        <v>6840</v>
      </c>
    </row>
    <row r="3719" spans="1:13" s="22" customFormat="1" ht="60" x14ac:dyDescent="0.2">
      <c r="A3719" s="19">
        <v>3710</v>
      </c>
      <c r="B3719" s="19" t="s">
        <v>3628</v>
      </c>
      <c r="C3719" s="21">
        <v>3</v>
      </c>
      <c r="D3719" s="22">
        <v>1.1000000000000001</v>
      </c>
      <c r="E3719" s="23" t="s">
        <v>3687</v>
      </c>
      <c r="F3719" s="23"/>
      <c r="G3719" s="19"/>
      <c r="H3719" s="19"/>
      <c r="I3719" s="19" t="s">
        <v>6841</v>
      </c>
      <c r="J3719" s="19" t="s">
        <v>5161</v>
      </c>
      <c r="K3719" s="19">
        <v>201</v>
      </c>
      <c r="L3719" s="19">
        <v>201</v>
      </c>
      <c r="M3719" s="19" t="s">
        <v>6841</v>
      </c>
    </row>
    <row r="3720" spans="1:13" s="22" customFormat="1" ht="132" x14ac:dyDescent="0.2">
      <c r="A3720" s="19">
        <v>3711</v>
      </c>
      <c r="B3720" s="19" t="s">
        <v>3629</v>
      </c>
      <c r="C3720" s="21">
        <v>3</v>
      </c>
      <c r="D3720" s="22">
        <v>0.75</v>
      </c>
      <c r="E3720" s="23" t="s">
        <v>3683</v>
      </c>
      <c r="F3720" s="23"/>
      <c r="G3720" s="19"/>
      <c r="H3720" s="19" t="s">
        <v>7410</v>
      </c>
      <c r="I3720" s="19" t="s">
        <v>7409</v>
      </c>
      <c r="J3720" s="19" t="s">
        <v>5162</v>
      </c>
      <c r="K3720" s="19">
        <v>5</v>
      </c>
      <c r="L3720" s="19">
        <v>3</v>
      </c>
      <c r="M3720" s="19" t="s">
        <v>6842</v>
      </c>
    </row>
    <row r="3721" spans="1:13" s="22" customFormat="1" ht="36" x14ac:dyDescent="0.2">
      <c r="A3721" s="19">
        <v>3712</v>
      </c>
      <c r="B3721" s="19" t="s">
        <v>3630</v>
      </c>
      <c r="C3721" s="21">
        <v>1</v>
      </c>
      <c r="D3721" s="22">
        <v>1.1000000000000001</v>
      </c>
      <c r="E3721" s="23" t="s">
        <v>3683</v>
      </c>
      <c r="F3721" s="23"/>
      <c r="G3721" s="19"/>
      <c r="H3721" s="19"/>
      <c r="I3721" s="19"/>
      <c r="J3721" s="19" t="s">
        <v>5163</v>
      </c>
      <c r="K3721" s="19">
        <v>99</v>
      </c>
      <c r="L3721" s="19">
        <v>99</v>
      </c>
      <c r="M3721" s="19"/>
    </row>
    <row r="3722" spans="1:13" s="22" customFormat="1" ht="12" x14ac:dyDescent="0.2">
      <c r="A3722" s="19">
        <v>3713</v>
      </c>
      <c r="B3722" s="19" t="s">
        <v>3631</v>
      </c>
      <c r="C3722" s="21">
        <v>1</v>
      </c>
      <c r="D3722" s="22">
        <v>1.1000000000000001</v>
      </c>
      <c r="E3722" s="23" t="s">
        <v>3676</v>
      </c>
      <c r="F3722" s="23"/>
      <c r="G3722" s="28" t="s">
        <v>7503</v>
      </c>
      <c r="H3722" s="19"/>
      <c r="I3722" s="19"/>
      <c r="J3722" s="19">
        <f>C3722</f>
        <v>1</v>
      </c>
      <c r="K3722" s="19"/>
      <c r="L3722" s="19"/>
      <c r="M3722" s="19"/>
    </row>
    <row r="3723" spans="1:13" s="22" customFormat="1" ht="24" x14ac:dyDescent="0.2">
      <c r="A3723" s="19">
        <v>3714</v>
      </c>
      <c r="B3723" s="19" t="s">
        <v>3632</v>
      </c>
      <c r="C3723" s="21">
        <v>1</v>
      </c>
      <c r="D3723" s="22">
        <v>1.1000000000000001</v>
      </c>
      <c r="E3723" s="23" t="s">
        <v>3676</v>
      </c>
      <c r="F3723" s="23"/>
      <c r="G3723" s="19"/>
      <c r="H3723" s="19"/>
      <c r="I3723" s="19" t="s">
        <v>7516</v>
      </c>
      <c r="J3723" s="19"/>
      <c r="K3723" s="19"/>
      <c r="L3723" s="19"/>
      <c r="M3723" s="19" t="s">
        <v>7516</v>
      </c>
    </row>
    <row r="3724" spans="1:13" s="22" customFormat="1" ht="12" x14ac:dyDescent="0.2">
      <c r="A3724" s="19">
        <v>3715</v>
      </c>
      <c r="B3724" s="19" t="s">
        <v>3633</v>
      </c>
      <c r="C3724" s="21">
        <v>2</v>
      </c>
      <c r="D3724" s="22">
        <v>1.1000000000000001</v>
      </c>
      <c r="E3724" s="23" t="s">
        <v>3690</v>
      </c>
      <c r="F3724" s="23"/>
      <c r="G3724" s="19"/>
      <c r="H3724" s="19"/>
      <c r="I3724" s="19"/>
      <c r="J3724" s="19" t="s">
        <v>5164</v>
      </c>
      <c r="K3724" s="19">
        <v>61</v>
      </c>
      <c r="L3724" s="19">
        <v>25</v>
      </c>
      <c r="M3724" s="19"/>
    </row>
    <row r="3725" spans="1:13" s="22" customFormat="1" ht="24" x14ac:dyDescent="0.2">
      <c r="A3725" s="19">
        <v>3716</v>
      </c>
      <c r="B3725" s="19" t="s">
        <v>3634</v>
      </c>
      <c r="C3725" s="21">
        <v>1</v>
      </c>
      <c r="D3725" s="22">
        <v>1.1000000000000001</v>
      </c>
      <c r="E3725" s="23" t="s">
        <v>3676</v>
      </c>
      <c r="F3725" s="23"/>
      <c r="G3725" s="28" t="s">
        <v>7504</v>
      </c>
      <c r="H3725" s="19"/>
      <c r="I3725" s="19"/>
      <c r="J3725" s="19">
        <f>C3725</f>
        <v>1</v>
      </c>
      <c r="K3725" s="19"/>
      <c r="L3725" s="19"/>
      <c r="M3725" s="19"/>
    </row>
    <row r="3726" spans="1:13" s="22" customFormat="1" ht="384" x14ac:dyDescent="0.2">
      <c r="A3726" s="19">
        <v>3717</v>
      </c>
      <c r="B3726" s="19" t="s">
        <v>3635</v>
      </c>
      <c r="C3726" s="21">
        <v>2</v>
      </c>
      <c r="D3726" s="22">
        <v>1.1000000000000001</v>
      </c>
      <c r="E3726" s="23" t="s">
        <v>3676</v>
      </c>
      <c r="F3726" s="23">
        <v>4</v>
      </c>
      <c r="G3726" s="19"/>
      <c r="H3726" s="19" t="s">
        <v>7412</v>
      </c>
      <c r="I3726" s="19" t="s">
        <v>7411</v>
      </c>
      <c r="J3726" s="19" t="s">
        <v>5165</v>
      </c>
      <c r="K3726" s="19">
        <v>41</v>
      </c>
      <c r="L3726" s="19">
        <v>41</v>
      </c>
      <c r="M3726" s="19" t="s">
        <v>6843</v>
      </c>
    </row>
    <row r="3727" spans="1:13" s="22" customFormat="1" ht="12" x14ac:dyDescent="0.2">
      <c r="A3727" s="19">
        <v>3718</v>
      </c>
      <c r="B3727" s="19" t="s">
        <v>3636</v>
      </c>
      <c r="C3727" s="21">
        <v>2</v>
      </c>
      <c r="D3727" s="22">
        <v>1.1000000000000001</v>
      </c>
      <c r="E3727" s="23" t="s">
        <v>3690</v>
      </c>
      <c r="F3727" s="23"/>
      <c r="G3727" s="19"/>
      <c r="H3727" s="19"/>
      <c r="I3727" s="19"/>
      <c r="J3727" s="19" t="s">
        <v>5166</v>
      </c>
      <c r="K3727" s="19">
        <v>101</v>
      </c>
      <c r="L3727" s="19">
        <v>4</v>
      </c>
      <c r="M3727" s="19"/>
    </row>
    <row r="3728" spans="1:13" s="22" customFormat="1" ht="12" x14ac:dyDescent="0.2">
      <c r="A3728" s="19">
        <v>3719</v>
      </c>
      <c r="B3728" s="19" t="s">
        <v>3637</v>
      </c>
      <c r="C3728" s="21">
        <v>1</v>
      </c>
      <c r="D3728" s="22">
        <v>1.1000000000000001</v>
      </c>
      <c r="E3728" s="23" t="s">
        <v>3690</v>
      </c>
      <c r="F3728" s="23"/>
      <c r="G3728" s="19"/>
      <c r="H3728" s="19"/>
      <c r="I3728" s="19"/>
      <c r="J3728" s="19" t="s">
        <v>5167</v>
      </c>
      <c r="K3728" s="19">
        <v>26</v>
      </c>
      <c r="L3728" s="19">
        <v>13</v>
      </c>
      <c r="M3728" s="19"/>
    </row>
    <row r="3729" spans="1:13" s="22" customFormat="1" ht="72" x14ac:dyDescent="0.2">
      <c r="A3729" s="19">
        <v>3720</v>
      </c>
      <c r="B3729" s="19" t="s">
        <v>3638</v>
      </c>
      <c r="C3729" s="21">
        <v>1</v>
      </c>
      <c r="D3729" s="22">
        <v>1.1000000000000001</v>
      </c>
      <c r="E3729" s="23" t="s">
        <v>3690</v>
      </c>
      <c r="F3729" s="23"/>
      <c r="G3729" s="19"/>
      <c r="H3729" s="19"/>
      <c r="I3729" s="19" t="s">
        <v>6844</v>
      </c>
      <c r="J3729" s="19" t="s">
        <v>5168</v>
      </c>
      <c r="K3729" s="19">
        <v>18</v>
      </c>
      <c r="L3729" s="19">
        <v>18</v>
      </c>
      <c r="M3729" s="19" t="s">
        <v>6844</v>
      </c>
    </row>
    <row r="3730" spans="1:13" s="22" customFormat="1" ht="60" x14ac:dyDescent="0.2">
      <c r="A3730" s="19">
        <v>3721</v>
      </c>
      <c r="B3730" s="19" t="s">
        <v>3639</v>
      </c>
      <c r="C3730" s="21">
        <v>2</v>
      </c>
      <c r="D3730" s="22">
        <v>1.1000000000000001</v>
      </c>
      <c r="E3730" s="23" t="s">
        <v>3676</v>
      </c>
      <c r="F3730" s="23">
        <v>4</v>
      </c>
      <c r="G3730" s="19"/>
      <c r="H3730" s="19" t="s">
        <v>6845</v>
      </c>
      <c r="I3730" s="19"/>
      <c r="J3730" s="19" t="s">
        <v>5169</v>
      </c>
      <c r="K3730" s="19">
        <v>86</v>
      </c>
      <c r="L3730" s="19">
        <v>74</v>
      </c>
      <c r="M3730" s="19" t="s">
        <v>6845</v>
      </c>
    </row>
    <row r="3731" spans="1:13" s="22" customFormat="1" ht="84" x14ac:dyDescent="0.2">
      <c r="A3731" s="19">
        <v>3722</v>
      </c>
      <c r="B3731" s="19" t="s">
        <v>3640</v>
      </c>
      <c r="C3731" s="21">
        <v>1</v>
      </c>
      <c r="D3731" s="22">
        <v>1.1000000000000001</v>
      </c>
      <c r="E3731" s="23" t="s">
        <v>3690</v>
      </c>
      <c r="F3731" s="23"/>
      <c r="G3731" s="19"/>
      <c r="H3731" s="19" t="s">
        <v>7414</v>
      </c>
      <c r="I3731" s="19" t="s">
        <v>7413</v>
      </c>
      <c r="J3731" s="19" t="s">
        <v>5170</v>
      </c>
      <c r="K3731" s="19">
        <v>37</v>
      </c>
      <c r="L3731" s="19">
        <v>37</v>
      </c>
      <c r="M3731" s="19" t="s">
        <v>6846</v>
      </c>
    </row>
    <row r="3732" spans="1:13" s="22" customFormat="1" ht="24" x14ac:dyDescent="0.2">
      <c r="A3732" s="19">
        <v>3723</v>
      </c>
      <c r="B3732" s="19" t="s">
        <v>3641</v>
      </c>
      <c r="C3732" s="21">
        <v>1</v>
      </c>
      <c r="D3732" s="22">
        <v>1.1000000000000001</v>
      </c>
      <c r="E3732" s="23"/>
      <c r="F3732" s="23"/>
      <c r="G3732" s="28" t="s">
        <v>7505</v>
      </c>
      <c r="H3732" s="19"/>
      <c r="I3732" s="19"/>
      <c r="J3732" s="19" t="s">
        <v>5171</v>
      </c>
      <c r="K3732" s="19"/>
      <c r="L3732" s="19"/>
      <c r="M3732" s="19"/>
    </row>
    <row r="3733" spans="1:13" s="22" customFormat="1" ht="36" x14ac:dyDescent="0.2">
      <c r="A3733" s="19">
        <v>3724</v>
      </c>
      <c r="B3733" s="19" t="s">
        <v>3642</v>
      </c>
      <c r="C3733" s="21">
        <v>2</v>
      </c>
      <c r="D3733" s="22">
        <v>1.1000000000000001</v>
      </c>
      <c r="E3733" s="23" t="s">
        <v>3690</v>
      </c>
      <c r="F3733" s="23"/>
      <c r="G3733" s="19"/>
      <c r="H3733" s="19"/>
      <c r="I3733" s="19"/>
      <c r="J3733" s="19" t="s">
        <v>5172</v>
      </c>
      <c r="K3733" s="19">
        <v>65</v>
      </c>
      <c r="L3733" s="19">
        <v>65</v>
      </c>
      <c r="M3733" s="19"/>
    </row>
    <row r="3734" spans="1:13" s="22" customFormat="1" ht="24" x14ac:dyDescent="0.2">
      <c r="A3734" s="19">
        <v>3725</v>
      </c>
      <c r="B3734" s="19" t="s">
        <v>3643</v>
      </c>
      <c r="C3734" s="21">
        <v>2</v>
      </c>
      <c r="D3734" s="22">
        <v>1.1000000000000001</v>
      </c>
      <c r="E3734" s="23" t="s">
        <v>3690</v>
      </c>
      <c r="F3734" s="23"/>
      <c r="G3734" s="19"/>
      <c r="H3734" s="19"/>
      <c r="I3734" s="19"/>
      <c r="J3734" s="19" t="s">
        <v>5173</v>
      </c>
      <c r="K3734" s="19">
        <v>93</v>
      </c>
      <c r="L3734" s="19">
        <v>93</v>
      </c>
      <c r="M3734" s="19"/>
    </row>
    <row r="3735" spans="1:13" s="22" customFormat="1" ht="12" x14ac:dyDescent="0.2">
      <c r="A3735" s="19">
        <v>3726</v>
      </c>
      <c r="B3735" s="19" t="s">
        <v>3644</v>
      </c>
      <c r="C3735" s="21">
        <v>2</v>
      </c>
      <c r="D3735" s="22">
        <v>1.1000000000000001</v>
      </c>
      <c r="E3735" s="23"/>
      <c r="F3735" s="23"/>
      <c r="G3735" s="19"/>
      <c r="H3735" s="19"/>
      <c r="I3735" s="19"/>
      <c r="J3735" s="19"/>
      <c r="K3735" s="19"/>
      <c r="L3735" s="19"/>
      <c r="M3735" s="19"/>
    </row>
    <row r="3736" spans="1:13" s="22" customFormat="1" ht="84" x14ac:dyDescent="0.2">
      <c r="A3736" s="19">
        <v>3727</v>
      </c>
      <c r="B3736" s="19" t="s">
        <v>3645</v>
      </c>
      <c r="C3736" s="21">
        <v>2</v>
      </c>
      <c r="D3736" s="22">
        <v>1.1000000000000001</v>
      </c>
      <c r="E3736" s="23" t="s">
        <v>3676</v>
      </c>
      <c r="F3736" s="23">
        <v>4</v>
      </c>
      <c r="G3736" s="19"/>
      <c r="H3736" s="19" t="s">
        <v>7416</v>
      </c>
      <c r="I3736" s="19" t="s">
        <v>7415</v>
      </c>
      <c r="J3736" s="19" t="s">
        <v>5174</v>
      </c>
      <c r="K3736" s="19">
        <v>136</v>
      </c>
      <c r="L3736" s="19">
        <v>108</v>
      </c>
      <c r="M3736" s="19" t="s">
        <v>6847</v>
      </c>
    </row>
    <row r="3737" spans="1:13" s="22" customFormat="1" ht="36" x14ac:dyDescent="0.2">
      <c r="A3737" s="19">
        <v>3728</v>
      </c>
      <c r="B3737" s="19" t="s">
        <v>3646</v>
      </c>
      <c r="C3737" s="21">
        <v>2</v>
      </c>
      <c r="D3737" s="22">
        <v>1.1000000000000001</v>
      </c>
      <c r="E3737" s="23" t="s">
        <v>3676</v>
      </c>
      <c r="F3737" s="23">
        <v>4</v>
      </c>
      <c r="G3737" s="19"/>
      <c r="H3737" s="19"/>
      <c r="I3737" s="19"/>
      <c r="J3737" s="19" t="s">
        <v>5175</v>
      </c>
      <c r="K3737" s="19">
        <v>94</v>
      </c>
      <c r="L3737" s="19">
        <v>85</v>
      </c>
      <c r="M3737" s="19"/>
    </row>
    <row r="3738" spans="1:13" s="22" customFormat="1" ht="12" x14ac:dyDescent="0.2">
      <c r="A3738" s="19">
        <v>3729</v>
      </c>
      <c r="B3738" s="19" t="s">
        <v>3647</v>
      </c>
      <c r="C3738" s="21">
        <v>2</v>
      </c>
      <c r="D3738" s="22">
        <v>1.1000000000000001</v>
      </c>
      <c r="E3738" s="23"/>
      <c r="F3738" s="23"/>
      <c r="G3738" s="19"/>
      <c r="H3738" s="19"/>
      <c r="I3738" s="19" t="s">
        <v>6848</v>
      </c>
      <c r="J3738" s="19"/>
      <c r="K3738" s="19"/>
      <c r="L3738" s="19"/>
      <c r="M3738" s="19" t="s">
        <v>6848</v>
      </c>
    </row>
    <row r="3739" spans="1:13" s="22" customFormat="1" ht="12" x14ac:dyDescent="0.2">
      <c r="A3739" s="19">
        <v>3730</v>
      </c>
      <c r="B3739" s="19" t="s">
        <v>3648</v>
      </c>
      <c r="C3739" s="21">
        <v>1</v>
      </c>
      <c r="D3739" s="22">
        <v>1.1000000000000001</v>
      </c>
      <c r="E3739" s="23"/>
      <c r="F3739" s="23"/>
      <c r="G3739" s="19"/>
      <c r="H3739" s="19"/>
      <c r="I3739" s="19"/>
      <c r="J3739" s="19"/>
      <c r="K3739" s="19"/>
      <c r="L3739" s="19"/>
      <c r="M3739" s="19"/>
    </row>
    <row r="3740" spans="1:13" s="22" customFormat="1" ht="12" x14ac:dyDescent="0.2">
      <c r="A3740" s="19">
        <v>3731</v>
      </c>
      <c r="B3740" s="19" t="s">
        <v>3649</v>
      </c>
      <c r="C3740" s="21">
        <v>2</v>
      </c>
      <c r="D3740" s="22">
        <v>1.1000000000000001</v>
      </c>
      <c r="E3740" s="23" t="s">
        <v>3683</v>
      </c>
      <c r="F3740" s="23"/>
      <c r="G3740" s="19"/>
      <c r="H3740" s="19"/>
      <c r="I3740" s="19"/>
      <c r="J3740" s="19" t="s">
        <v>5176</v>
      </c>
      <c r="K3740" s="19">
        <v>90</v>
      </c>
      <c r="L3740" s="19">
        <v>90</v>
      </c>
      <c r="M3740" s="19"/>
    </row>
    <row r="3741" spans="1:13" s="22" customFormat="1" ht="60" x14ac:dyDescent="0.2">
      <c r="A3741" s="19">
        <v>3732</v>
      </c>
      <c r="B3741" s="19" t="s">
        <v>3650</v>
      </c>
      <c r="C3741" s="21">
        <v>2</v>
      </c>
      <c r="D3741" s="22">
        <v>1.1000000000000001</v>
      </c>
      <c r="E3741" s="23" t="s">
        <v>3683</v>
      </c>
      <c r="F3741" s="23"/>
      <c r="G3741" s="19"/>
      <c r="H3741" s="19" t="s">
        <v>6849</v>
      </c>
      <c r="I3741" s="19"/>
      <c r="J3741" s="19" t="s">
        <v>5177</v>
      </c>
      <c r="K3741" s="19">
        <v>30</v>
      </c>
      <c r="L3741" s="19">
        <v>30</v>
      </c>
      <c r="M3741" s="19" t="s">
        <v>6849</v>
      </c>
    </row>
    <row r="3742" spans="1:13" s="22" customFormat="1" ht="60" x14ac:dyDescent="0.2">
      <c r="A3742" s="19">
        <v>3733</v>
      </c>
      <c r="B3742" s="19" t="s">
        <v>3651</v>
      </c>
      <c r="C3742" s="21">
        <v>3</v>
      </c>
      <c r="D3742" s="22">
        <v>1.1000000000000001</v>
      </c>
      <c r="E3742" s="23" t="s">
        <v>3683</v>
      </c>
      <c r="F3742" s="23"/>
      <c r="G3742" s="19"/>
      <c r="H3742" s="19"/>
      <c r="I3742" s="19" t="s">
        <v>6850</v>
      </c>
      <c r="J3742" s="19" t="s">
        <v>5178</v>
      </c>
      <c r="K3742" s="19">
        <v>304</v>
      </c>
      <c r="L3742" s="19">
        <v>197</v>
      </c>
      <c r="M3742" s="19" t="s">
        <v>6850</v>
      </c>
    </row>
    <row r="3743" spans="1:13" s="22" customFormat="1" ht="36" x14ac:dyDescent="0.2">
      <c r="A3743" s="19">
        <v>3734</v>
      </c>
      <c r="B3743" s="19" t="s">
        <v>3652</v>
      </c>
      <c r="C3743" s="21">
        <v>1</v>
      </c>
      <c r="D3743" s="22">
        <v>1.1000000000000001</v>
      </c>
      <c r="E3743" s="23" t="s">
        <v>3683</v>
      </c>
      <c r="F3743" s="23"/>
      <c r="G3743" s="19"/>
      <c r="H3743" s="19"/>
      <c r="I3743" s="19"/>
      <c r="J3743" s="19" t="s">
        <v>5179</v>
      </c>
      <c r="K3743" s="19">
        <v>83</v>
      </c>
      <c r="L3743" s="19">
        <v>83</v>
      </c>
      <c r="M3743" s="19"/>
    </row>
    <row r="3744" spans="1:13" s="22" customFormat="1" ht="24" x14ac:dyDescent="0.2">
      <c r="A3744" s="19">
        <v>3735</v>
      </c>
      <c r="B3744" s="19" t="s">
        <v>3653</v>
      </c>
      <c r="C3744" s="21">
        <v>1</v>
      </c>
      <c r="D3744" s="22">
        <v>1.1000000000000001</v>
      </c>
      <c r="E3744" s="23" t="s">
        <v>3676</v>
      </c>
      <c r="F3744" s="23"/>
      <c r="G3744" s="28" t="s">
        <v>7506</v>
      </c>
      <c r="H3744" s="19"/>
      <c r="I3744" s="19"/>
      <c r="J3744" s="19">
        <f>C3744</f>
        <v>1</v>
      </c>
      <c r="K3744" s="19"/>
      <c r="L3744" s="19"/>
      <c r="M3744" s="19"/>
    </row>
    <row r="3745" spans="1:13" s="22" customFormat="1" ht="276" x14ac:dyDescent="0.2">
      <c r="A3745" s="19">
        <v>3736</v>
      </c>
      <c r="B3745" s="19" t="s">
        <v>3654</v>
      </c>
      <c r="C3745" s="21">
        <v>4</v>
      </c>
      <c r="D3745" s="22">
        <v>1.1000000000000001</v>
      </c>
      <c r="E3745" s="23" t="s">
        <v>3676</v>
      </c>
      <c r="F3745" s="23">
        <v>9</v>
      </c>
      <c r="G3745" s="19" t="s">
        <v>7419</v>
      </c>
      <c r="H3745" s="19" t="s">
        <v>7417</v>
      </c>
      <c r="I3745" s="19" t="s">
        <v>7418</v>
      </c>
      <c r="J3745" s="19" t="s">
        <v>5180</v>
      </c>
      <c r="K3745" s="19">
        <v>430</v>
      </c>
      <c r="L3745" s="19">
        <v>2</v>
      </c>
      <c r="M3745" s="19" t="s">
        <v>6851</v>
      </c>
    </row>
    <row r="3746" spans="1:13" s="22" customFormat="1" ht="12" x14ac:dyDescent="0.2">
      <c r="A3746" s="19">
        <v>3737</v>
      </c>
      <c r="B3746" s="19" t="s">
        <v>3655</v>
      </c>
      <c r="C3746" s="21">
        <v>1</v>
      </c>
      <c r="D3746" s="22">
        <v>1.1000000000000001</v>
      </c>
      <c r="E3746" s="23" t="s">
        <v>3676</v>
      </c>
      <c r="F3746" s="23"/>
      <c r="G3746" s="19"/>
      <c r="H3746" s="28" t="s">
        <v>7507</v>
      </c>
      <c r="I3746" s="19"/>
      <c r="J3746" s="19"/>
      <c r="K3746" s="19"/>
      <c r="L3746" s="19"/>
      <c r="M3746" s="19" t="s">
        <v>6852</v>
      </c>
    </row>
    <row r="3747" spans="1:13" s="22" customFormat="1" ht="12" x14ac:dyDescent="0.2">
      <c r="A3747" s="19">
        <v>3738</v>
      </c>
      <c r="B3747" s="19" t="s">
        <v>3655</v>
      </c>
      <c r="C3747" s="21">
        <v>1</v>
      </c>
      <c r="D3747" s="22">
        <v>1.1000000000000001</v>
      </c>
      <c r="E3747" s="23" t="s">
        <v>3676</v>
      </c>
      <c r="F3747" s="23"/>
      <c r="G3747" s="19"/>
      <c r="H3747" s="28" t="s">
        <v>7508</v>
      </c>
      <c r="I3747" s="19"/>
      <c r="J3747" s="19"/>
      <c r="K3747" s="19"/>
      <c r="L3747" s="19"/>
      <c r="M3747" s="19" t="s">
        <v>6853</v>
      </c>
    </row>
    <row r="3748" spans="1:13" s="22" customFormat="1" ht="60" x14ac:dyDescent="0.2">
      <c r="A3748" s="19">
        <v>3739</v>
      </c>
      <c r="B3748" s="19" t="s">
        <v>3656</v>
      </c>
      <c r="C3748" s="21">
        <v>3</v>
      </c>
      <c r="D3748" s="22">
        <v>1.1000000000000001</v>
      </c>
      <c r="E3748" s="23" t="s">
        <v>3683</v>
      </c>
      <c r="F3748" s="23"/>
      <c r="G3748" s="19"/>
      <c r="H3748" s="19"/>
      <c r="I3748" s="19" t="s">
        <v>6854</v>
      </c>
      <c r="J3748" s="19" t="s">
        <v>5181</v>
      </c>
      <c r="K3748" s="19">
        <v>182</v>
      </c>
      <c r="L3748" s="19"/>
      <c r="M3748" s="19" t="s">
        <v>6854</v>
      </c>
    </row>
    <row r="3749" spans="1:13" s="22" customFormat="1" ht="12" x14ac:dyDescent="0.2">
      <c r="A3749" s="19">
        <v>3740</v>
      </c>
      <c r="B3749" s="19" t="s">
        <v>3657</v>
      </c>
      <c r="C3749" s="21">
        <v>2</v>
      </c>
      <c r="D3749" s="22">
        <v>1.1000000000000001</v>
      </c>
      <c r="E3749" s="23" t="s">
        <v>3683</v>
      </c>
      <c r="F3749" s="23"/>
      <c r="G3749" s="19"/>
      <c r="H3749" s="19"/>
      <c r="I3749" s="19"/>
      <c r="J3749" s="19" t="s">
        <v>5182</v>
      </c>
      <c r="K3749" s="19">
        <v>192</v>
      </c>
      <c r="L3749" s="19">
        <v>0</v>
      </c>
      <c r="M3749" s="19"/>
    </row>
    <row r="3750" spans="1:13" s="22" customFormat="1" ht="12" x14ac:dyDescent="0.2">
      <c r="A3750" s="19">
        <v>3741</v>
      </c>
      <c r="B3750" s="19" t="s">
        <v>3658</v>
      </c>
      <c r="C3750" s="21">
        <v>2</v>
      </c>
      <c r="D3750" s="22">
        <v>1.1000000000000001</v>
      </c>
      <c r="E3750" s="23" t="s">
        <v>3683</v>
      </c>
      <c r="F3750" s="23"/>
      <c r="G3750" s="19"/>
      <c r="H3750" s="19"/>
      <c r="I3750" s="19"/>
      <c r="J3750" s="19" t="s">
        <v>5183</v>
      </c>
      <c r="K3750" s="19">
        <v>156</v>
      </c>
      <c r="L3750" s="19"/>
      <c r="M3750" s="19"/>
    </row>
    <row r="3751" spans="1:13" s="22" customFormat="1" ht="12" x14ac:dyDescent="0.2">
      <c r="A3751" s="19">
        <v>3742</v>
      </c>
      <c r="B3751" s="19" t="s">
        <v>3659</v>
      </c>
      <c r="C3751" s="21">
        <v>1</v>
      </c>
      <c r="D3751" s="22">
        <v>1.1000000000000001</v>
      </c>
      <c r="E3751" s="23" t="s">
        <v>3676</v>
      </c>
      <c r="F3751" s="23"/>
      <c r="G3751" s="19"/>
      <c r="H3751" s="19"/>
      <c r="I3751" s="19" t="s">
        <v>7509</v>
      </c>
      <c r="J3751" s="19"/>
      <c r="K3751" s="19"/>
      <c r="L3751" s="19"/>
      <c r="M3751" s="19" t="s">
        <v>7509</v>
      </c>
    </row>
    <row r="3752" spans="1:13" s="22" customFormat="1" ht="48" x14ac:dyDescent="0.2">
      <c r="A3752" s="19">
        <v>3743</v>
      </c>
      <c r="B3752" s="19" t="s">
        <v>3660</v>
      </c>
      <c r="C3752" s="21">
        <v>4</v>
      </c>
      <c r="D3752" s="22">
        <v>1.1000000000000001</v>
      </c>
      <c r="E3752" s="23" t="s">
        <v>3683</v>
      </c>
      <c r="F3752" s="23"/>
      <c r="G3752" s="19"/>
      <c r="H3752" s="19"/>
      <c r="I3752" s="19"/>
      <c r="J3752" s="19" t="s">
        <v>5184</v>
      </c>
      <c r="K3752" s="19">
        <v>154</v>
      </c>
      <c r="L3752" s="19">
        <v>69</v>
      </c>
      <c r="M3752" s="19"/>
    </row>
    <row r="3753" spans="1:13" s="22" customFormat="1" ht="24" x14ac:dyDescent="0.2">
      <c r="A3753" s="19">
        <v>3744</v>
      </c>
      <c r="B3753" s="19" t="s">
        <v>3661</v>
      </c>
      <c r="C3753" s="21">
        <v>1</v>
      </c>
      <c r="D3753" s="22">
        <v>1.1000000000000001</v>
      </c>
      <c r="E3753" s="23"/>
      <c r="F3753" s="23"/>
      <c r="G3753" s="19"/>
      <c r="H3753" s="19" t="s">
        <v>6855</v>
      </c>
      <c r="I3753" s="19"/>
      <c r="J3753" s="19"/>
      <c r="K3753" s="19"/>
      <c r="L3753" s="19"/>
      <c r="M3753" s="19" t="s">
        <v>6855</v>
      </c>
    </row>
    <row r="3754" spans="1:13" s="22" customFormat="1" ht="36" x14ac:dyDescent="0.2">
      <c r="A3754" s="19">
        <v>3745</v>
      </c>
      <c r="B3754" s="19" t="s">
        <v>3662</v>
      </c>
      <c r="C3754" s="21">
        <v>2</v>
      </c>
      <c r="D3754" s="22">
        <v>1.1000000000000001</v>
      </c>
      <c r="E3754" s="23" t="s">
        <v>3690</v>
      </c>
      <c r="F3754" s="23"/>
      <c r="G3754" s="19"/>
      <c r="H3754" s="19"/>
      <c r="I3754" s="19"/>
      <c r="J3754" s="19" t="s">
        <v>5185</v>
      </c>
      <c r="K3754" s="19">
        <v>2</v>
      </c>
      <c r="L3754" s="19">
        <v>2</v>
      </c>
      <c r="M3754" s="19"/>
    </row>
    <row r="3755" spans="1:13" x14ac:dyDescent="0.2">
      <c r="A3755" s="19"/>
      <c r="B3755" s="39"/>
    </row>
  </sheetData>
  <mergeCells count="24">
    <mergeCell ref="M1:M2"/>
    <mergeCell ref="A3:M3"/>
    <mergeCell ref="F7:F8"/>
    <mergeCell ref="G5:I5"/>
    <mergeCell ref="C5:F6"/>
    <mergeCell ref="L7:L8"/>
    <mergeCell ref="D7:D8"/>
    <mergeCell ref="H6:H8"/>
    <mergeCell ref="I6:I8"/>
    <mergeCell ref="J5:M5"/>
    <mergeCell ref="A1:B1"/>
    <mergeCell ref="A2:B2"/>
    <mergeCell ref="C1:G1"/>
    <mergeCell ref="C2:G2"/>
    <mergeCell ref="A5:A8"/>
    <mergeCell ref="C7:C8"/>
    <mergeCell ref="K7:K8"/>
    <mergeCell ref="J7:J8"/>
    <mergeCell ref="G6:G8"/>
    <mergeCell ref="B5:B8"/>
    <mergeCell ref="A4:M4"/>
    <mergeCell ref="J6:L6"/>
    <mergeCell ref="E7:E8"/>
    <mergeCell ref="M7:M8"/>
  </mergeCells>
  <phoneticPr fontId="0" type="noConversion"/>
  <pageMargins left="0.25" right="0.25" top="0.75" bottom="0.75" header="0.3" footer="0.3"/>
  <pageSetup paperSize="9" scale="46" fitToHeight="0" orientation="landscape" r:id="rId1"/>
  <headerFooter differentFirst="1" alignWithMargins="0">
    <oddHeader>&amp;C&amp;P</oddHeader>
  </headerFooter>
  <rowBreaks count="5" manualBreakCount="5">
    <brk id="16" max="16383" man="1"/>
    <brk id="1172" max="13" man="1"/>
    <brk id="1181" max="13" man="1"/>
    <brk id="2969" max="12" man="1"/>
    <brk id="29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Коллекционова Евгения Юрьевна</cp:lastModifiedBy>
  <cp:lastPrinted>2020-06-11T13:43:41Z</cp:lastPrinted>
  <dcterms:created xsi:type="dcterms:W3CDTF">2014-06-02T06:36:42Z</dcterms:created>
  <dcterms:modified xsi:type="dcterms:W3CDTF">2020-12-30T09:50:16Z</dcterms:modified>
</cp:coreProperties>
</file>